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autoCompressPictures="0" defaultThemeVersion="124226"/>
  <mc:AlternateContent xmlns:mc="http://schemas.openxmlformats.org/markup-compatibility/2006">
    <mc:Choice Requires="x15">
      <x15ac:absPath xmlns:x15ac="http://schemas.microsoft.com/office/spreadsheetml/2010/11/ac" url="C:\Users\cbaum.CLMB-LT-0056\Dropbox\Corey's Campaigns\"/>
    </mc:Choice>
  </mc:AlternateContent>
  <xr:revisionPtr revIDLastSave="0" documentId="13_ncr:1_{C36F44F5-0815-405C-9FB6-F85B07CF5824}" xr6:coauthVersionLast="43" xr6:coauthVersionMax="43" xr10:uidLastSave="{00000000-0000-0000-0000-000000000000}"/>
  <bookViews>
    <workbookView xWindow="-120" yWindow="-120" windowWidth="20730" windowHeight="11160" xr2:uid="{00000000-000D-0000-FFFF-FFFF00000000}"/>
  </bookViews>
  <sheets>
    <sheet name="Performance Dashboard" sheetId="5" r:id="rId1"/>
    <sheet name="Opportunity Tracker" sheetId="3" r:id="rId2"/>
    <sheet name="Call Sheet" sheetId="4" r:id="rId3"/>
  </sheets>
  <definedNames>
    <definedName name="_xlnm._FilterDatabase" localSheetId="2" hidden="1">'Call Sheet'!$A$1:$AA$751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50" i="5" l="1"/>
  <c r="C44" i="5"/>
  <c r="C40" i="5"/>
  <c r="C39" i="5"/>
  <c r="C38" i="5"/>
  <c r="C37" i="5"/>
  <c r="C36" i="5"/>
  <c r="C35" i="5"/>
  <c r="C34" i="5"/>
  <c r="C33" i="5"/>
  <c r="C29" i="5"/>
  <c r="C28" i="5"/>
  <c r="C27" i="5"/>
  <c r="C26" i="5"/>
  <c r="C25" i="5"/>
  <c r="C24" i="5"/>
  <c r="C20" i="5"/>
  <c r="C19" i="5"/>
  <c r="C18" i="5"/>
  <c r="C17" i="5"/>
  <c r="C16" i="5"/>
  <c r="C15" i="5"/>
  <c r="C14" i="5"/>
  <c r="C10" i="5"/>
  <c r="C9" i="5"/>
  <c r="C8" i="5"/>
  <c r="C21" i="5" l="1"/>
  <c r="D21" i="5" s="1"/>
  <c r="C51" i="5"/>
  <c r="D33" i="5" s="1"/>
  <c r="C45" i="5"/>
  <c r="D9" i="5"/>
  <c r="D8" i="5"/>
  <c r="C30" i="5"/>
  <c r="D17" i="5" l="1"/>
  <c r="D38" i="5"/>
  <c r="D37" i="5"/>
  <c r="D10" i="5"/>
  <c r="C11" i="5"/>
  <c r="D11" i="5" s="1"/>
  <c r="D25" i="5"/>
  <c r="D44" i="5"/>
  <c r="D24" i="5"/>
  <c r="D35" i="5"/>
  <c r="D40" i="5"/>
  <c r="D27" i="5"/>
  <c r="D28" i="5"/>
  <c r="D39" i="5"/>
  <c r="D45" i="5"/>
  <c r="D29" i="5"/>
  <c r="D26" i="5"/>
  <c r="D34" i="5"/>
  <c r="D36" i="5"/>
  <c r="D30" i="5"/>
  <c r="C41" i="5"/>
  <c r="D4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Jeffrey N. Marchesiani</author>
  </authors>
  <commentList>
    <comment ref="B8" authorId="0" shapeId="0" xr:uid="{00000000-0006-0000-0000-000001000000}">
      <text>
        <r>
          <rPr>
            <sz val="9"/>
            <color indexed="81"/>
            <rFont val="Tahoma"/>
            <family val="2"/>
          </rPr>
          <t>Discussion had with the prospect and they had enough interest to receive information - no immediate next action required.</t>
        </r>
      </text>
    </comment>
    <comment ref="B9" authorId="0" shapeId="0" xr:uid="{00000000-0006-0000-0000-000002000000}">
      <text>
        <r>
          <rPr>
            <sz val="9"/>
            <color indexed="81"/>
            <rFont val="Tahoma"/>
            <family val="2"/>
          </rPr>
          <t>Conversation had with prospect and they outlined that their interest for follow-up would be at a later date.</t>
        </r>
      </text>
    </comment>
    <comment ref="B10" authorId="0" shapeId="0" xr:uid="{00000000-0006-0000-0000-000003000000}">
      <text>
        <r>
          <rPr>
            <sz val="9"/>
            <color indexed="81"/>
            <rFont val="Tahoma"/>
            <family val="2"/>
          </rPr>
          <t>Contact has been made but the prospect requested a better time to reach back.</t>
        </r>
      </text>
    </comment>
    <comment ref="B14" authorId="0" shapeId="0" xr:uid="{00000000-0006-0000-0000-000004000000}">
      <text>
        <r>
          <rPr>
            <sz val="9"/>
            <color indexed="81"/>
            <rFont val="Tahoma"/>
            <family val="2"/>
          </rPr>
          <t>Opportunity uncovered with the next action being follow-up by your organization's sales representative.</t>
        </r>
      </text>
    </comment>
    <comment ref="B15" authorId="0" shapeId="0" xr:uid="{00000000-0006-0000-0000-000005000000}">
      <text>
        <r>
          <rPr>
            <sz val="9"/>
            <color indexed="81"/>
            <rFont val="Tahoma"/>
            <family val="2"/>
          </rPr>
          <t>Opportunity uncovered with the next action being conference call to be facilitated by a TSL representative.</t>
        </r>
      </text>
    </comment>
    <comment ref="B16" authorId="0" shapeId="0" xr:uid="{00000000-0006-0000-0000-000006000000}">
      <text>
        <r>
          <rPr>
            <sz val="9"/>
            <color indexed="81"/>
            <rFont val="Tahoma"/>
            <family val="2"/>
          </rPr>
          <t>Opportunity uncovered with the next action being an in-person meeting established for your organization's sales representative.</t>
        </r>
      </text>
    </comment>
    <comment ref="B17" authorId="0" shapeId="0" xr:uid="{00000000-0006-0000-0000-000007000000}">
      <text>
        <r>
          <rPr>
            <sz val="9"/>
            <color indexed="81"/>
            <rFont val="Tahoma"/>
            <family val="2"/>
          </rPr>
          <t>Successfully facilitated conference call  between prospect and your organization's sales representative.</t>
        </r>
      </text>
    </comment>
    <comment ref="B18" authorId="0" shapeId="0" xr:uid="{00000000-0006-0000-0000-000008000000}">
      <text>
        <r>
          <rPr>
            <sz val="9"/>
            <color indexed="81"/>
            <rFont val="Tahoma"/>
            <family val="2"/>
          </rPr>
          <t>Conference call that was not faciilitated due to a change in either the date and/or time.</t>
        </r>
      </text>
    </comment>
    <comment ref="B19" authorId="0" shapeId="0" xr:uid="{00000000-0006-0000-0000-000009000000}">
      <text>
        <r>
          <rPr>
            <sz val="9"/>
            <color indexed="81"/>
            <rFont val="Tahoma"/>
            <family val="2"/>
          </rPr>
          <t>Prospect that has expressed interest in being signed up for an event or gathering.</t>
        </r>
      </text>
    </comment>
    <comment ref="B20" authorId="0" shapeId="0" xr:uid="{00000000-0006-0000-0000-00000A000000}">
      <text>
        <r>
          <rPr>
            <sz val="9"/>
            <color indexed="81"/>
            <rFont val="Tahoma"/>
            <family val="2"/>
          </rPr>
          <t>Prospects that attended the event or gathering.</t>
        </r>
      </text>
    </comment>
    <comment ref="B24" authorId="0" shapeId="0" xr:uid="{00000000-0006-0000-0000-00000B000000}">
      <text>
        <r>
          <rPr>
            <sz val="9"/>
            <color indexed="81"/>
            <rFont val="Tahoma"/>
            <family val="2"/>
          </rPr>
          <t>Conversation had with prospect with the outcome being no interest in product/ service.</t>
        </r>
      </text>
    </comment>
    <comment ref="B25" authorId="0" shapeId="0" xr:uid="{00000000-0006-0000-0000-00000C000000}">
      <text>
        <r>
          <rPr>
            <sz val="9"/>
            <color indexed="81"/>
            <rFont val="Tahoma"/>
            <family val="2"/>
          </rPr>
          <t>Opportunity that has been moved from pending or rescheduling due to a change in need/ initiative.</t>
        </r>
      </text>
    </comment>
    <comment ref="B26" authorId="0" shapeId="0" xr:uid="{00000000-0006-0000-0000-00000D000000}">
      <text>
        <r>
          <rPr>
            <sz val="9"/>
            <color indexed="81"/>
            <rFont val="Tahoma"/>
            <family val="2"/>
          </rPr>
          <t>Contact is not  associated with product/ service decisions.</t>
        </r>
      </text>
    </comment>
    <comment ref="B27" authorId="0" shapeId="0" xr:uid="{00000000-0006-0000-0000-00000E000000}">
      <text>
        <r>
          <rPr>
            <sz val="9"/>
            <color indexed="81"/>
            <rFont val="Tahoma"/>
            <family val="2"/>
          </rPr>
          <t>Contact closes down call before conversation can start.</t>
        </r>
      </text>
    </comment>
    <comment ref="B28" authorId="0" shapeId="0" xr:uid="{00000000-0006-0000-0000-00000F000000}">
      <text>
        <r>
          <rPr>
            <sz val="9"/>
            <color indexed="81"/>
            <rFont val="Tahoma"/>
            <family val="2"/>
          </rPr>
          <t>Contact (or account) is already engaged with your organization or a partner.</t>
        </r>
      </text>
    </comment>
    <comment ref="B29" authorId="0" shapeId="0" xr:uid="{00000000-0006-0000-0000-000010000000}">
      <text>
        <r>
          <rPr>
            <sz val="9"/>
            <color indexed="81"/>
            <rFont val="Tahoma"/>
            <family val="2"/>
          </rPr>
          <t>Contact requests to be removed from future marketing activities.</t>
        </r>
      </text>
    </comment>
    <comment ref="B33" authorId="0" shapeId="0" xr:uid="{00000000-0006-0000-0000-000011000000}">
      <text>
        <r>
          <rPr>
            <sz val="9"/>
            <color indexed="81"/>
            <rFont val="Tahoma"/>
            <family val="2"/>
          </rPr>
          <t>Contact unavailable message may have been left.</t>
        </r>
      </text>
    </comment>
    <comment ref="B34" authorId="0" shapeId="0" xr:uid="{00000000-0006-0000-0000-000012000000}">
      <text>
        <r>
          <rPr>
            <sz val="9"/>
            <color indexed="81"/>
            <rFont val="Tahoma"/>
            <family val="2"/>
          </rPr>
          <t>General voicemail reached message may have been left.</t>
        </r>
      </text>
    </comment>
    <comment ref="B35" authorId="0" shapeId="0" xr:uid="{00000000-0006-0000-0000-000013000000}">
      <text>
        <r>
          <rPr>
            <sz val="9"/>
            <color indexed="81"/>
            <rFont val="Tahoma"/>
            <family val="2"/>
          </rPr>
          <t>Busy signal received.</t>
        </r>
      </text>
    </comment>
    <comment ref="B36" authorId="0" shapeId="0" xr:uid="{00000000-0006-0000-0000-000014000000}">
      <text>
        <r>
          <rPr>
            <sz val="9"/>
            <color indexed="81"/>
            <rFont val="Tahoma"/>
            <family val="2"/>
          </rPr>
          <t>Number is iether incorrect or disconnected.</t>
        </r>
      </text>
    </comment>
    <comment ref="B37" authorId="0" shapeId="0" xr:uid="{00000000-0006-0000-0000-000015000000}">
      <text>
        <r>
          <rPr>
            <sz val="9"/>
            <color indexed="81"/>
            <rFont val="Tahoma"/>
            <family val="2"/>
          </rPr>
          <t>Prospect is no longer with the company.</t>
        </r>
      </text>
    </comment>
    <comment ref="B38" authorId="0" shapeId="0" xr:uid="{00000000-0006-0000-0000-000016000000}">
      <text>
        <r>
          <rPr>
            <sz val="9"/>
            <color indexed="81"/>
            <rFont val="Tahoma"/>
            <family val="2"/>
          </rPr>
          <t>The company is no longer in business.</t>
        </r>
      </text>
    </comment>
    <comment ref="B39" authorId="0" shapeId="0" xr:uid="{00000000-0006-0000-0000-000017000000}">
      <text>
        <r>
          <rPr>
            <sz val="9"/>
            <color indexed="81"/>
            <rFont val="Tahoma"/>
            <family val="2"/>
          </rPr>
          <t>Contact's name is found more than once in the data set.</t>
        </r>
      </text>
    </comment>
    <comment ref="B40" authorId="0" shapeId="0" xr:uid="{00000000-0006-0000-0000-000018000000}">
      <text>
        <r>
          <rPr>
            <sz val="9"/>
            <color indexed="81"/>
            <rFont val="Tahoma"/>
            <family val="2"/>
          </rPr>
          <t>Unable to reach contact.</t>
        </r>
      </text>
    </comment>
    <comment ref="B44" authorId="0" shapeId="0" xr:uid="{00000000-0006-0000-0000-000019000000}">
      <text>
        <r>
          <rPr>
            <sz val="9"/>
            <color indexed="81"/>
            <rFont val="Tahoma"/>
            <family val="2"/>
          </rPr>
          <t>Contact is pending outreach.</t>
        </r>
      </text>
    </comment>
  </commentList>
</comments>
</file>

<file path=xl/sharedStrings.xml><?xml version="1.0" encoding="utf-8"?>
<sst xmlns="http://schemas.openxmlformats.org/spreadsheetml/2006/main" count="9172" uniqueCount="4245">
  <si>
    <t>0% - 2%</t>
  </si>
  <si>
    <t>LastName</t>
  </si>
  <si>
    <t xml:space="preserve">Wrong#\Disconnected </t>
  </si>
  <si>
    <t>10% - 17%</t>
  </si>
  <si>
    <t>Rescheduling</t>
  </si>
  <si>
    <t>Address2</t>
  </si>
  <si>
    <t>Address1</t>
  </si>
  <si>
    <t>Does Not Fit Audience</t>
  </si>
  <si>
    <t>Rejected Call</t>
  </si>
  <si>
    <t>Responders</t>
  </si>
  <si>
    <t>8% - 12%</t>
  </si>
  <si>
    <t>Employees</t>
  </si>
  <si>
    <t>N/A</t>
  </si>
  <si>
    <t>Contact Voice Mail</t>
  </si>
  <si>
    <t>Pending Face to Face</t>
  </si>
  <si>
    <t>Email</t>
  </si>
  <si>
    <t>Do Not Call</t>
  </si>
  <si>
    <t>Revenue</t>
  </si>
  <si>
    <t>Closed Contact</t>
  </si>
  <si>
    <t>Existing Marketing Activity</t>
  </si>
  <si>
    <t>Accept Offer- No Opportunity</t>
  </si>
  <si>
    <t>Mainline</t>
  </si>
  <si>
    <t>Not Interested</t>
  </si>
  <si>
    <t>Unable to Contact</t>
  </si>
  <si>
    <t>FirstName</t>
  </si>
  <si>
    <t>Opportunities</t>
  </si>
  <si>
    <t>0% - 1%</t>
  </si>
  <si>
    <t>Cancelled Opportunity</t>
  </si>
  <si>
    <t>For Future Contact</t>
  </si>
  <si>
    <t>Direct Follow up- Opportunity</t>
  </si>
  <si>
    <t>Client Feedback</t>
  </si>
  <si>
    <t>Facilitation Notes</t>
  </si>
  <si>
    <t>City</t>
  </si>
  <si>
    <t>Title</t>
  </si>
  <si>
    <t>Next Step Details</t>
  </si>
  <si>
    <t>Left Company</t>
  </si>
  <si>
    <t>Opportunity Total</t>
  </si>
  <si>
    <t>Pending Conference Call</t>
  </si>
  <si>
    <t>5% - 15%</t>
  </si>
  <si>
    <t>Web site</t>
  </si>
  <si>
    <t>25% - 35%</t>
  </si>
  <si>
    <t>BDS Name</t>
  </si>
  <si>
    <t>Busy Signal</t>
  </si>
  <si>
    <t>10% - 15%</t>
  </si>
  <si>
    <t>Responders Total</t>
  </si>
  <si>
    <t>Non Responder Total</t>
  </si>
  <si>
    <t>Company</t>
  </si>
  <si>
    <t>Unable to Contact Total</t>
  </si>
  <si>
    <t>Out of Business</t>
  </si>
  <si>
    <t>20% - 30%</t>
  </si>
  <si>
    <t>ZipCode</t>
  </si>
  <si>
    <t>Attendees</t>
  </si>
  <si>
    <t>State</t>
  </si>
  <si>
    <t>0% - 5%</t>
  </si>
  <si>
    <t>Total Current Universe</t>
  </si>
  <si>
    <t>39% - 73%</t>
  </si>
  <si>
    <t>1% - 5%</t>
  </si>
  <si>
    <t>42% - 71%</t>
  </si>
  <si>
    <t>na</t>
  </si>
  <si>
    <t>Registrants</t>
  </si>
  <si>
    <t>Contact Universe</t>
  </si>
  <si>
    <t>Disposition</t>
  </si>
  <si>
    <t>General Voice Mail</t>
  </si>
  <si>
    <t>Facilitated Opportunity</t>
  </si>
  <si>
    <t>Current Status</t>
  </si>
  <si>
    <t>No Contact</t>
  </si>
  <si>
    <t>New Contact?</t>
  </si>
  <si>
    <t>Untouched Contacts</t>
  </si>
  <si>
    <t>Direct Line</t>
  </si>
  <si>
    <t>Extension</t>
  </si>
  <si>
    <t>Outcome Result</t>
  </si>
  <si>
    <t>Client Next Step</t>
  </si>
  <si>
    <t>Duplicate Contact</t>
  </si>
  <si>
    <t>0%- .5%</t>
  </si>
  <si>
    <t>Unreachable</t>
  </si>
  <si>
    <t>0%-5%</t>
  </si>
  <si>
    <t>Initial Contact Count</t>
  </si>
  <si>
    <t># of Contacts Developed</t>
  </si>
  <si>
    <t>Scout Benchmark/ Targets</t>
  </si>
  <si>
    <t>Count</t>
  </si>
  <si>
    <t>Initial # of Accounts</t>
  </si>
  <si>
    <t>Call Back</t>
  </si>
  <si>
    <t>Wrong#\Disconnected</t>
  </si>
  <si>
    <t>Yes</t>
  </si>
  <si>
    <t>Darrell Collins</t>
  </si>
  <si>
    <t>Nancy Gilmartin</t>
  </si>
  <si>
    <t>Christopher</t>
  </si>
  <si>
    <t>500-1,000</t>
  </si>
  <si>
    <t>200-500</t>
  </si>
  <si>
    <t>2nd Conference Call</t>
  </si>
  <si>
    <t>Maryland &amp; Viriginia Milk Producers</t>
  </si>
  <si>
    <t>A conference call has been scheduled for Friday, January 11th, 2018 at 10:00am ET. TSL will confirm and facilitate the call.</t>
  </si>
  <si>
    <t>Patricia Bartholomay</t>
  </si>
  <si>
    <t>Chris</t>
  </si>
  <si>
    <t>Clark</t>
  </si>
  <si>
    <t>CIO</t>
  </si>
  <si>
    <t>cclark@mdvamilk.com</t>
  </si>
  <si>
    <t>1985 Isaac Newton Square West</t>
  </si>
  <si>
    <t>Suite 200</t>
  </si>
  <si>
    <t>Reston</t>
  </si>
  <si>
    <t>VA</t>
  </si>
  <si>
    <t>Undefined</t>
  </si>
  <si>
    <t>www.mdvamilk.com</t>
  </si>
  <si>
    <t>Computer Atlanta Rep</t>
  </si>
  <si>
    <t>R.E. Garrison Trucking</t>
  </si>
  <si>
    <t>Jacob</t>
  </si>
  <si>
    <t>Hyde</t>
  </si>
  <si>
    <t>Systems Administrator</t>
  </si>
  <si>
    <t>jhyde@regarrison.com</t>
  </si>
  <si>
    <t>1103 Country Road</t>
  </si>
  <si>
    <t>Vinemont</t>
  </si>
  <si>
    <t>AL</t>
  </si>
  <si>
    <t>250-500</t>
  </si>
  <si>
    <t>$20-$50 mil.</t>
  </si>
  <si>
    <t>www.regarrison.com</t>
  </si>
  <si>
    <t>American Postal Workers Union</t>
  </si>
  <si>
    <t xml:space="preserve">A conference call has been scheduled for Tuesday, January 29th at 11:00am ET. TSL will confirm and facilitate the call. </t>
  </si>
  <si>
    <t>Jaime Cangemi</t>
  </si>
  <si>
    <t>Carl</t>
  </si>
  <si>
    <t>Hudson</t>
  </si>
  <si>
    <t>Director of IT</t>
  </si>
  <si>
    <t>chudson767@amal32.org</t>
  </si>
  <si>
    <t>2381 Fairburn Road SW</t>
  </si>
  <si>
    <t>Atlanta</t>
  </si>
  <si>
    <t>GA</t>
  </si>
  <si>
    <t>www.apwu.org</t>
  </si>
  <si>
    <t>National Women's Law Center</t>
  </si>
  <si>
    <t>Troy Brogdun</t>
  </si>
  <si>
    <t>Hatty</t>
  </si>
  <si>
    <t>Director of IT and Operations</t>
  </si>
  <si>
    <t>chatty@nwlc.org</t>
  </si>
  <si>
    <t>11 Dupont Circle NW</t>
  </si>
  <si>
    <t>#800</t>
  </si>
  <si>
    <t>Washington DC</t>
  </si>
  <si>
    <t>100-200</t>
  </si>
  <si>
    <t>www.nwlc.org</t>
  </si>
  <si>
    <t>MEAG Power</t>
  </si>
  <si>
    <t>Nantambu</t>
  </si>
  <si>
    <t>Starks</t>
  </si>
  <si>
    <t>Supervisor Systems Engineering</t>
  </si>
  <si>
    <t>nstarks@meagpower.org</t>
  </si>
  <si>
    <t>1470 Riveredge Parkway NW</t>
  </si>
  <si>
    <t>www.meag.org</t>
  </si>
  <si>
    <t>Broniec Associates, Inc.</t>
  </si>
  <si>
    <t>A conference call has been scheduled for Friday, February 1st at 9:00am ET. TSL will confirm and facilitate this call.</t>
  </si>
  <si>
    <t>Bob</t>
  </si>
  <si>
    <t>Sheppard</t>
  </si>
  <si>
    <t>CTO</t>
  </si>
  <si>
    <t>bsheppard@broniec.com</t>
  </si>
  <si>
    <t>x5008</t>
  </si>
  <si>
    <t>4855 Peachtree Industrial Blvd</t>
  </si>
  <si>
    <t>Norcross</t>
  </si>
  <si>
    <t>100-300</t>
  </si>
  <si>
    <t>$10-$50 mil.</t>
  </si>
  <si>
    <t>www.broniec.com</t>
  </si>
  <si>
    <t>Jeff Orr with Computer Atlanta joined call with Nantambu Starks &amp; Phil Griffith. Nantambu said they are presently using Akronis for backup but looking for a backup solution for the growing VMs. They have approx 17 ESX hosts with about 40 VMs. Said they have an HP NAS system for overall storage and will likely keep for another 1-2 years. They want a backup solution on premise that will replicate to their DR site. Jeff discussed using Veeam or Quorom as a backup target and discussed how it fits within their environment. They discussed the virtual environment but prospect didn't have all information. Jeff suggested they get him the detail for VMWare and cores. Jeff will provide a quote for the final configuration once he gets this information. Will put this in this year budget</t>
  </si>
  <si>
    <t>Jeff Orr &lt;JOrr@compatl.com&gt;</t>
  </si>
  <si>
    <t>A conference call has been scheduled for Monday February 4th at 10:30am ET. TSL will confirm and facilitate the call.</t>
  </si>
  <si>
    <t>A conference call has been scheduled for Wednesday, February 13th at 8:30am CT. TSL will confirm and facilitate the call.</t>
  </si>
  <si>
    <t xml:space="preserve">Chris Clark from Maryland &amp; Virginia Milk Producers had his colleague Magna Kroll join the call, as she knows more about the specifications and details. The next step details are for Chris Clark, to send Jeff Orr his request for proposal.  There are a lot of questions on it, that will provide Jeff Orr with all the information needed for his questions.  Mr. Chris Clark took complete control of the call, and asked for Jeff Orr’s  email address.  Chris Clark will e-mail the RFP to him today, and then  a follow up call will be scheduled for a further discussion.  Chris Clark explained that this is a high priority project, and will also need a quote.  Jeff Orr stated that he will be imminent on his end, and be sure to  follow up as soon as he gets all his homework and details together. The only other pertinent details I got for their AS/400 is, Model# 9406-520.  </t>
  </si>
  <si>
    <t>2nd Conference Call/Quote</t>
  </si>
  <si>
    <t>Jeff Orr from Computer Atlanta was on the call. Jeff started asking Carl questions about what he's using. Carl has about one-hundred and ten users and he's using SonicWall 2Z15 at each location, which is five. Carl feels that it's too old, wants something more current with longevity and looking to stay on premise. Jeff suggested FortiNet and Carl is open to it. He wants everything in place before the first of May. He only has two admins that need to be trained. Next Steps: Jeff is going to set-up a follow-up call with Security engineer of FortiNet for Wednesday, February 6th between 11am and 1pm EST. Jeff is excited to work this one! It's a little too small for IBM, but perfect for FortiNet!</t>
  </si>
  <si>
    <t>Christopher started by explaining to Jeff (Security Partner) some of his internal infrastructure and immediate pain points.  He says that they are currently running in Azure and have been only utilizing the basic tools that come with their cloud purchase.  He is concerned that they will probably need additional security in place that will be geared at securing direct attacks on the network.  He is also concerned that while they have dual authentication, he has heard rumors that there are currently vulnerabilities with middle man attacks that can break thru 2fa. Jeff then asked questions about the number of servers, users, and machines to determine which solution would probably be of interest to him.  After discussing his environment, a little more in depth, Jeff recommended that he go with Alert Logic.  He then asked would a price range of $3000 to $5000 a month be affordable because he didn’t want to waste his time with another phone call if that wasn’t doable. Chris says it would be possible for him to swing that price in front of his managers.  He mentioned that they currently have a MSP but they only do help desk tasks and basic desktop support.  There is currently no BP in place to handle security, login attempts, and attacks on the network.  Jeff then suggested that he follow-up within the next week or so with that subject matter expert on the line. Chris agreed to that idea and said he would look out for that email so that they could discuss a time that would work best for them.</t>
  </si>
  <si>
    <t>Quote</t>
  </si>
  <si>
    <t>Jeff Orr, Computer Atlanta kicked off call with Bob Sheppard, Broniec. Following introductions, Jeff dove into the specifics of Broniec’s IT environment. Bob said, they are using HyperV, they have two physical servers that are running Hyper V clusters. Then they have six VM’s running between the two clusters in production mode. Most of their file storage is on a Synalogy device that is attached to the network. The VM’s also run on Synology.  One of the VM’s is a Sequal server that is connected to a Dell SAN and Dell server, and is used specifically for client data. They have a physical server that is a domain controller and is also serving files from Synology. They also use ArcServ with UDP, Unified data protection. They have 50 meg bandwidth. They perform nightly internal backups and replicated offsite. Next steps, moving to preliminary price quote, deeper dive call to discuss best solutions, week of February 11th. Meanwhile, Bob will provide a layout of his existing network platform that would be helpful to Jeff to provide accurate price quote. Next call will include Broniec’s CEO. Bob added Broniec is in the process of moving their office location and final decision will be determined at end of year 2019.</t>
  </si>
  <si>
    <t>A conference call has been scheduled for Tuesday, Febraury 11th at 10:00am ET. TSL will confirm and facilitate the call.</t>
  </si>
  <si>
    <t>Phoenix East Aviation Inc</t>
  </si>
  <si>
    <t>A conference call has been scheduled for Tuesday, March 12th at 9:00am ET. TSL will confirm and facilitate this call.</t>
  </si>
  <si>
    <t>Dale</t>
  </si>
  <si>
    <t>Johnson</t>
  </si>
  <si>
    <t>Information Technology Director</t>
  </si>
  <si>
    <t>dalej@pea.com</t>
  </si>
  <si>
    <t>561 Pearl Harbor Drive</t>
  </si>
  <si>
    <t>Daytona Beach</t>
  </si>
  <si>
    <t>FL</t>
  </si>
  <si>
    <t>51-200</t>
  </si>
  <si>
    <t>$7.94 mil.</t>
  </si>
  <si>
    <t>www.pea.com</t>
  </si>
  <si>
    <t>TriBridge Residential</t>
  </si>
  <si>
    <t>Tara Materials</t>
  </si>
  <si>
    <t>Jeff Orr at Computer Atlanta kicked off call with Dale Johnson, IT Director at Phoenix East Aviation, Inc. Dale said, he is looking for a business continuity solution where his current storage can be improved. Dale said, they use Back-Up Exec to hard drives. Dale said, BackUp Exec is pretty decent and is not looking to change anything w/their backup method. They are 100% physical.  Dale said, the goal is to get some of their environment virtualized this year. Right now they have 6 physical servers (2 SQL Databases, 2 separate file servers and Dale unsure of the other two) they are looking to virtualize. Dale said they are using GMAIL now for their mail system. Dale said, they are under 2 terabytes of data. Dale said, they do back up some data to the cloud (Dale would not disclose cloud source, felt guarded). Dale said, they have one segregated wireless network and super scopes network. Dale said, they have one host and four remote sites. Their bandwidth is 50 megs and the goal is to jump at least 100 meg. Jeff said, Computer Atlanta can assist Dale with setting up his virtual environment. Jeff also talked about installing an external SAN device with two servers and set them up with VMWare. Jeff said, Dale can stay with Back-Up Exec as BackUp Exec supports VMWare. Jeff said, he always recommends Veeam as Veeam intends to work better with VMWare environments. Next steps, Jeff will put together a proposal for two servers, small SAN external storage and VMWare environment. Jeff said, he will lead with the Veeam software as it’s much easier to use than Back-Up Exec. Jeff also said, they will include a solution to back up to the cloud for disaster recovery. Then Dale and Jeff can review pricing on everything within the next two weeks. Dale said, this was a great place to start.</t>
  </si>
  <si>
    <t>Engle Martin &amp; Associates Inc</t>
  </si>
  <si>
    <t>A conference call has been scheduled for Friday, March 15th at 10:00am ET. TSL will confirm and facilitate the call.</t>
  </si>
  <si>
    <t>Deborah Moir</t>
  </si>
  <si>
    <t>Aaron</t>
  </si>
  <si>
    <t>Fowler</t>
  </si>
  <si>
    <t>IT Manager</t>
  </si>
  <si>
    <t>aaron.fowler@englemartin.com</t>
  </si>
  <si>
    <t>5565 Glenridge Connector</t>
  </si>
  <si>
    <t>Suite 900</t>
  </si>
  <si>
    <t>$201 mil.</t>
  </si>
  <si>
    <t>www.englemartin.com</t>
  </si>
  <si>
    <t>Kenneth</t>
  </si>
  <si>
    <t>Purvis</t>
  </si>
  <si>
    <t>IT Systems Manager</t>
  </si>
  <si>
    <t>kennethp@tribridgeresidential.com</t>
  </si>
  <si>
    <t>100 Peachtree Street NW</t>
  </si>
  <si>
    <t>Suite 1400</t>
  </si>
  <si>
    <t>$69 mil.</t>
  </si>
  <si>
    <t>www.tribridgeresidential.com</t>
  </si>
  <si>
    <t>Wade</t>
  </si>
  <si>
    <t>Todd</t>
  </si>
  <si>
    <t>Corporate Network Administrator</t>
  </si>
  <si>
    <t>wtodd@taramaterials.com</t>
  </si>
  <si>
    <t>322 Industrial Park Drive</t>
  </si>
  <si>
    <t>Lawrenceville</t>
  </si>
  <si>
    <t>$96 mil.</t>
  </si>
  <si>
    <t>www.fredrixartistcanvas.com</t>
  </si>
  <si>
    <t>A conference call has been scheduled for Tuesday, April 16th at 9:30am ET. TSL will confirm and facilitate the call.</t>
  </si>
  <si>
    <t>A conference call has been scheduled for Wednesday, April 3rd at 10:30am ET. TSL will confirm and facilitate the call.</t>
  </si>
  <si>
    <t xml:space="preserve">The call was facilitated between Aaron Fowler of Engle-Martin and Jeff Orr of Computer Atlanta. Mr. Fowler said they have two concerns: Endpoint security and network monitoring for 37 remote locations plus multiple home offices to stop attacks before they get far.  He is possibly looking for an outside group to monitor, rather than hire, manage and keep a team.  Mr. Orr asked great questions about storage on-prem (EMC VNX), bandwidth, and his hybrid environment. Mr. Orr asked the timeframe. Mr. Fowler said the first thing will be a penetration test in May 2019, get the results, and decide from there. He said he needs to recommend a solution that would support their two sister companies, too (approval by the holding company, Cor Partners); about 2000 total users. Mr. Orr asked what vendors they’re evaluating.  Mr. Fowler said vendors include Carbon Black and CrowdStrike. Mr. Orr said they work with several vendors including Cylance, Carbon Black and Alert Logic.  Next steps: Mr. Orr recommended a call with Alert Logic and one with Carbon Black next week for deeper dive talks. </t>
  </si>
  <si>
    <t xml:space="preserve">
The call facilitated between Computer Atlanta’s Jeff Orr and TriBridge Residential’s Kenneth Purvis, IT Systems Manager, and Marion Hicks, Systems Administrator.  Mr. Hicks orders the supplies needed and does the implementation. He said they are a one hundred percent Dell company and makes purchases about a month in advance when they take over properties. They buy in a consistent pattern across the board for all properties: Dell All-in-One 6010, Laptops are 5590, Ultra Books as needed. They use MS Office 365 and Skype for their business phone systems; however, they are aware that Skype will be phased out in the near future as Microsoft rolls out Microsoft Teams. Mr. Orr asked if they deal directly with Dell and concluded Computer Atlanta wouldn’t be able to have a better price point. In my lead report, I had also suggested the call could turn to their disaster recovery (DR) options and questions about their compliance requirements. Mr. Orr asked about their DR and Mr. Hicks said they don’t do much aside from their Cisco firewall. Mr. Orr suggested they further discuss Quorum, a subscription- based solution that is efficient and has a good price point. They all agreed to next steps: Mr. Orr will email them and they will set up another call for next week between Wednesday and Friday to talk with his Quorum rep. </t>
  </si>
  <si>
    <t>Jeff Orr kicked off call with Wade Todd, Corporate Network Administrator at Tara Materials, Inc. Wade began call by stating if there were a tornado or major catastrophe the company would be in awkward position. They have no disaster recovery plan in place to recover data. Their current set up is backing up to Google cloud and it’s managed by an employee of Tara Materials, Inc. who is located in South America. They last looked at EMC for back up and DR – however EMC came back up with a proposal that was over 25 K. Wade said that was over kill. They would like to restore data less than 24 hours. Wade would like to be under 10K for a new backup and disaster recovery solution. Next steps, moving to deeper dive call May 2nd for pricing on backup and DR solutions.</t>
  </si>
  <si>
    <t>Direct Line ext.</t>
  </si>
  <si>
    <t>ResultCount</t>
  </si>
  <si>
    <t>LastOfResult</t>
  </si>
  <si>
    <t>CallHistorySummary</t>
  </si>
  <si>
    <t>Neil</t>
  </si>
  <si>
    <t>IT Director</t>
  </si>
  <si>
    <t>NY</t>
  </si>
  <si>
    <t>United Sta</t>
  </si>
  <si>
    <t>12stone Church, Inc.</t>
  </si>
  <si>
    <t>Tony</t>
  </si>
  <si>
    <t>Mimms</t>
  </si>
  <si>
    <t>01/28/2019 - GVM - got sent to IT dept vm_x000D_
12/27/2018 - GVM - closed for the holiday,  8, Mimms, match name is Mandy Cambell, found Jeremy Bagwell, again match name is Mandy Cambell, maybe because they are closed</t>
  </si>
  <si>
    <t>1322 Buford Dr</t>
  </si>
  <si>
    <t>5.9 (m)</t>
  </si>
  <si>
    <t>Religious Organizations</t>
  </si>
  <si>
    <t>13th Judicial Circuit</t>
  </si>
  <si>
    <t>Ryan</t>
  </si>
  <si>
    <t>01/29/2019 - GVM - _x000D_
01/14/2019 - GVM - can't get thru</t>
  </si>
  <si>
    <t>800 E. Twiggs St. Room 414</t>
  </si>
  <si>
    <t>Tampa</t>
  </si>
  <si>
    <t>www.fljud13.org</t>
  </si>
  <si>
    <t>Law Firms &amp; Legal Services</t>
  </si>
  <si>
    <t>2AM Group LLC</t>
  </si>
  <si>
    <t>Anthony</t>
  </si>
  <si>
    <t>Swain</t>
  </si>
  <si>
    <t>Information Technology Manager</t>
  </si>
  <si>
    <t>02/18/2019 - GVM - no IT here, corp is in Indiana_x000D_
01/21/2019 - GVM - goes right into msg, no name</t>
  </si>
  <si>
    <t>3255 Fortune Drive</t>
  </si>
  <si>
    <t>North Charleston</t>
  </si>
  <si>
    <t>SC</t>
  </si>
  <si>
    <t>150(M)</t>
  </si>
  <si>
    <t>www.2amgroup.com</t>
  </si>
  <si>
    <t>Motor Vehicle Dealers</t>
  </si>
  <si>
    <t>3Ci People</t>
  </si>
  <si>
    <t>Jack</t>
  </si>
  <si>
    <t>Ridings</t>
  </si>
  <si>
    <t>Director of Information Technology</t>
  </si>
  <si>
    <t>jack.ridings@3cipeople.com</t>
  </si>
  <si>
    <t>02/18/2019 - GVM - _x000D_
01/21/2019 - GVM - 5, rid, gvm</t>
  </si>
  <si>
    <t>990 Hammond Drive Suite 1010</t>
  </si>
  <si>
    <t>70 (M)</t>
  </si>
  <si>
    <t>www.3cipeople.com</t>
  </si>
  <si>
    <t>Human Resources &amp; Staffing</t>
  </si>
  <si>
    <t>3cinteractive LLC</t>
  </si>
  <si>
    <t>Robert</t>
  </si>
  <si>
    <t>Clontz</t>
  </si>
  <si>
    <t>It Director</t>
  </si>
  <si>
    <t>01/22/2019 - LC - refer to Steve Murphy</t>
  </si>
  <si>
    <t>750 Park Of Commerce Blvd #400</t>
  </si>
  <si>
    <t>Boca Raton</t>
  </si>
  <si>
    <t>17.2 (m)</t>
  </si>
  <si>
    <t>Telecommunications Equipment Manufacturing</t>
  </si>
  <si>
    <t>Steve</t>
  </si>
  <si>
    <t>Murphy</t>
  </si>
  <si>
    <t>smurphy@3cinteractive.com</t>
  </si>
  <si>
    <t xml:space="preserve">02/18/2019 - GVM - ext 135, no name_x000D_
01/22/2019 - CVM - </t>
  </si>
  <si>
    <t>Duke</t>
  </si>
  <si>
    <t>Tunstall</t>
  </si>
  <si>
    <t>VP of IT</t>
  </si>
  <si>
    <t>dtunstall@3cinteractive.com</t>
  </si>
  <si>
    <t xml:space="preserve">02/18/2019 - CVM - #, tun, 1 for Duke, _x000D_
01/22/2019 - CVM - </t>
  </si>
  <si>
    <t>5+design</t>
  </si>
  <si>
    <t>Rommel</t>
  </si>
  <si>
    <t>Regalado</t>
  </si>
  <si>
    <t>rregalado@5plusdesign.com</t>
  </si>
  <si>
    <t xml:space="preserve">02/04/2019 - CVM - </t>
  </si>
  <si>
    <t>1024 N. Orange Drive</t>
  </si>
  <si>
    <t>Rancho Palos Verdes</t>
  </si>
  <si>
    <t>8000 (M)</t>
  </si>
  <si>
    <t>www.5plusdesign.com</t>
  </si>
  <si>
    <t>Architecture, Engineering &amp; Design</t>
  </si>
  <si>
    <t>A &amp; K Energy Conservation, Inc.</t>
  </si>
  <si>
    <t>William</t>
  </si>
  <si>
    <t>Loehr</t>
  </si>
  <si>
    <t>01/22/2019 - LC - refer to Ken Kaigle</t>
  </si>
  <si>
    <t>15552 Us Highway 301</t>
  </si>
  <si>
    <t>Dade City</t>
  </si>
  <si>
    <t>16.3 (m)</t>
  </si>
  <si>
    <t>Consulting Services</t>
  </si>
  <si>
    <t>Ken</t>
  </si>
  <si>
    <t>Kaigle</t>
  </si>
  <si>
    <t xml:space="preserve">02/18/2019 - GVM - #1, kaigle, no match, tried ken, got sent to Leonard Cook_x000D_
01/22/2019 - CVM - </t>
  </si>
  <si>
    <t>A. C. LEGG PACKING CO., INC.</t>
  </si>
  <si>
    <t>John</t>
  </si>
  <si>
    <t>Burk</t>
  </si>
  <si>
    <t>02/04/2019 - LC - refer to Ryan Matson</t>
  </si>
  <si>
    <t>6330 Highway 31</t>
  </si>
  <si>
    <t>Calera</t>
  </si>
  <si>
    <t>25.695484 (m)</t>
  </si>
  <si>
    <t>Flavoring, Spice &amp; Other Ingredient Manufacturing</t>
  </si>
  <si>
    <t>Matson</t>
  </si>
  <si>
    <t>ryan.matson@aclegg.com</t>
  </si>
  <si>
    <t>02/04/2019 - CVM - 7am-3:30pm, closed now</t>
  </si>
  <si>
    <t>A.B.C. Compounding Company, Inc.</t>
  </si>
  <si>
    <t>Walker</t>
  </si>
  <si>
    <t>01/28/2019 - GVM - #, last#, 3, vm full</t>
  </si>
  <si>
    <t>6970 Jonesboro Rd</t>
  </si>
  <si>
    <t>Morrow</t>
  </si>
  <si>
    <t>www.schneid.com</t>
  </si>
  <si>
    <t>Soap &amp; Other Detergent Manufacturing</t>
  </si>
  <si>
    <t>A.C. White Transfer &amp; Storage Company, Inc.</t>
  </si>
  <si>
    <t>Tim</t>
  </si>
  <si>
    <t>Wisthoff</t>
  </si>
  <si>
    <t>01/28/2019 - GVM - _x000D_
12/27/2018 - GVM - no longer here &amp; company policy is to not disclose info to cold callers</t>
  </si>
  <si>
    <t>1775 Founders Pkwy</t>
  </si>
  <si>
    <t>Alpharetta</t>
  </si>
  <si>
    <t>Truckload Carriers</t>
  </si>
  <si>
    <t>A.J. Oster LLC</t>
  </si>
  <si>
    <t>Thomas (Tom)</t>
  </si>
  <si>
    <t>Tranghese</t>
  </si>
  <si>
    <t>tom.tranghese@ajoster.com</t>
  </si>
  <si>
    <t xml:space="preserve">02/04/2019 - CVM - _x000D_
12/28/2018 - CVM - </t>
  </si>
  <si>
    <t>457 Warwick Industrial Drive</t>
  </si>
  <si>
    <t>Warwick</t>
  </si>
  <si>
    <t>300 (M)</t>
  </si>
  <si>
    <t>www.ajoster.com</t>
  </si>
  <si>
    <t>Metals &amp; Minerals</t>
  </si>
  <si>
    <t>Abbeville Area Medical Center</t>
  </si>
  <si>
    <t>Stewart</t>
  </si>
  <si>
    <t>tstewart@abbevilleareamc.com</t>
  </si>
  <si>
    <t xml:space="preserve">01/28/2019 - CVM - _x000D_
12/31/2018 - CVM - </t>
  </si>
  <si>
    <t>420 Thomson Circle</t>
  </si>
  <si>
    <t>Abbeville</t>
  </si>
  <si>
    <t>www.abbevilleareamc.com</t>
  </si>
  <si>
    <t>Hospitals &amp; Clinics</t>
  </si>
  <si>
    <t>Abel Womack Inc</t>
  </si>
  <si>
    <t>D'Arezzo</t>
  </si>
  <si>
    <t>adarezzo@abelwomack.com</t>
  </si>
  <si>
    <t>12/31/2018 - NI - Tony said he's the right person, but doesn't need any info</t>
  </si>
  <si>
    <t>1 INTERNATIONAL WAY</t>
  </si>
  <si>
    <t>Lawrence</t>
  </si>
  <si>
    <t>68 (M)</t>
  </si>
  <si>
    <t>www.abelwomack.com</t>
  </si>
  <si>
    <t>Industrial Machinery &amp; Equipment</t>
  </si>
  <si>
    <t>Ability Services Network, Inc</t>
  </si>
  <si>
    <t>Jon</t>
  </si>
  <si>
    <t>Nichols</t>
  </si>
  <si>
    <t>Director of Information Technology Services</t>
  </si>
  <si>
    <t>jnichols@abilityservicesnetwork.com</t>
  </si>
  <si>
    <t>12/31/2018 - LC - refer to Scott Huber</t>
  </si>
  <si>
    <t>2397 Huntcrest Way Ste 200</t>
  </si>
  <si>
    <t>240 (M)</t>
  </si>
  <si>
    <t>www.abilityservicesnetwork.com</t>
  </si>
  <si>
    <t>Healthcare</t>
  </si>
  <si>
    <t>Scott</t>
  </si>
  <si>
    <t>Huber</t>
  </si>
  <si>
    <t>01/28/2019 - CVM - _x000D_
12/31/2018 - CVM - 1, enter ext</t>
  </si>
  <si>
    <t>AC, INC.</t>
  </si>
  <si>
    <t>Terri</t>
  </si>
  <si>
    <t>Mashburn</t>
  </si>
  <si>
    <t>01/02/2019 - LC - they use a 3rd party for everything &amp; there is no Terri Mashburn here</t>
  </si>
  <si>
    <t>1085 Jordan Rd</t>
  </si>
  <si>
    <t>Huntsville</t>
  </si>
  <si>
    <t>42.6 (m)</t>
  </si>
  <si>
    <t>Guided Missile &amp; Space Vehicle Manufacturing</t>
  </si>
  <si>
    <t>Acacia Communications, Inc.</t>
  </si>
  <si>
    <t>Steven</t>
  </si>
  <si>
    <t>Cote</t>
  </si>
  <si>
    <t>scote@acacia-inc.com</t>
  </si>
  <si>
    <t>02/05/2019 - CVM - _x000D_
01/07/2019 - CVM - 2346</t>
  </si>
  <si>
    <t>3 Mill and Main Pl Ste 400</t>
  </si>
  <si>
    <t>Maynard</t>
  </si>
  <si>
    <t>478.412 (M)</t>
  </si>
  <si>
    <t>www.acacia-inc.com</t>
  </si>
  <si>
    <t>Telecommunication Equipment</t>
  </si>
  <si>
    <t>Accelerated Claims Inc</t>
  </si>
  <si>
    <t>Lisa</t>
  </si>
  <si>
    <t>Levan</t>
  </si>
  <si>
    <t>Director of Information Security</t>
  </si>
  <si>
    <t>llevan@accelclaims.com</t>
  </si>
  <si>
    <t>01/29/2019 - GVM - _x000D_
01/07/2019 - GVM - repeats ext, no name</t>
  </si>
  <si>
    <t>3450 Acworth Due West Road Suite 610</t>
  </si>
  <si>
    <t>Kennesaw</t>
  </si>
  <si>
    <t>16.6 (M)</t>
  </si>
  <si>
    <t>www.accelclaims.com</t>
  </si>
  <si>
    <t>Insurance</t>
  </si>
  <si>
    <t>ACCELERON PHARMA INC</t>
  </si>
  <si>
    <t>Shawn</t>
  </si>
  <si>
    <t>Smith</t>
  </si>
  <si>
    <t>ssmith@acceleronpharma.com</t>
  </si>
  <si>
    <t xml:space="preserve">02/11/2019 - CVM - _x000D_
01/07/2019 - CVM - </t>
  </si>
  <si>
    <t>128 Sydney Street</t>
  </si>
  <si>
    <t>Cambridge</t>
  </si>
  <si>
    <t>18.097 (M)</t>
  </si>
  <si>
    <t>www.acceleronpharma.com</t>
  </si>
  <si>
    <t>Pharmaceuticals</t>
  </si>
  <si>
    <t>Mark</t>
  </si>
  <si>
    <t>Mellman</t>
  </si>
  <si>
    <t>mmellman@aceleronpharma.com</t>
  </si>
  <si>
    <t xml:space="preserve">02/11/2019 - CVM - </t>
  </si>
  <si>
    <t>Accra-Fab Inc.</t>
  </si>
  <si>
    <t>Sam</t>
  </si>
  <si>
    <t>Hermann</t>
  </si>
  <si>
    <t>shermann@accrafab.com</t>
  </si>
  <si>
    <t>02/11/2019 - GVM - _x000D_
01/14/2019 - GVM - entered ext, just goes to beep, looks like it might be a subsidiary of Amazon</t>
  </si>
  <si>
    <t>23201 E Appleway Ave</t>
  </si>
  <si>
    <t>Liberty Lake</t>
  </si>
  <si>
    <t>40 (M)</t>
  </si>
  <si>
    <t>www.accrafab.com</t>
  </si>
  <si>
    <t>Freight &amp; Logistics Services</t>
  </si>
  <si>
    <t>Achilles USA , Inc.</t>
  </si>
  <si>
    <t>Rick</t>
  </si>
  <si>
    <t>Tate</t>
  </si>
  <si>
    <t>rtate@achillesusa.com</t>
  </si>
  <si>
    <t xml:space="preserve">02/18/2019 - CVM - _x000D_
01/14/2019 - CVM - 1, last first#, ext 6415, </t>
  </si>
  <si>
    <t>1407 80th St. SW</t>
  </si>
  <si>
    <t>Everett</t>
  </si>
  <si>
    <t>37.5 (M)</t>
  </si>
  <si>
    <t>www.achillesusa.com</t>
  </si>
  <si>
    <t>Plastic, Packaging &amp; Containers</t>
  </si>
  <si>
    <t>Acousti Engineering Company of Florida</t>
  </si>
  <si>
    <t>Jason</t>
  </si>
  <si>
    <t>Ford</t>
  </si>
  <si>
    <t>jasonford@acousti.com</t>
  </si>
  <si>
    <t>4656 34th Street SW</t>
  </si>
  <si>
    <t>Orlando</t>
  </si>
  <si>
    <t>250M</t>
  </si>
  <si>
    <t>Construction</t>
  </si>
  <si>
    <t>Acsential Inc</t>
  </si>
  <si>
    <t>Eric</t>
  </si>
  <si>
    <t>Thomas</t>
  </si>
  <si>
    <t>ethomas@acsential.com</t>
  </si>
  <si>
    <t>02/04/2019 - BZ - _x000D_
01/14/2019 - CVM - 2, tho, 1 for Eric, ext 176</t>
  </si>
  <si>
    <t>2950 STONE HOGAN CONNECTOR RD SW</t>
  </si>
  <si>
    <t>29.2(M)</t>
  </si>
  <si>
    <t>www.acsential.com</t>
  </si>
  <si>
    <t>Business Services</t>
  </si>
  <si>
    <t>Adams Outdoor Advertising Ltd</t>
  </si>
  <si>
    <t>Michael</t>
  </si>
  <si>
    <t>Babbinech</t>
  </si>
  <si>
    <t xml:space="preserve">02/04/2019 - CVM - _x000D_
01/14/2019 - CVM - </t>
  </si>
  <si>
    <t>500 Colonial Center Parkway Suite 120</t>
  </si>
  <si>
    <t>Roswell</t>
  </si>
  <si>
    <t>150 (M)</t>
  </si>
  <si>
    <t>www.adamsoutdoor.com</t>
  </si>
  <si>
    <t>Advertising &amp; Marketing</t>
  </si>
  <si>
    <t>ADDICTION &amp; MENTAL HEALTH SERVICES, INC</t>
  </si>
  <si>
    <t>McManamon</t>
  </si>
  <si>
    <t>Director Information Technology</t>
  </si>
  <si>
    <t xml:space="preserve">02/11/2019 - GVM - 4, no match_x000D_
02/11/2019 - CB - too early, Michael's a female, it's called Bradford Health Svcs, cb_x000D_
01/14/2019 - CVM - </t>
  </si>
  <si>
    <t>2101 Magnolia Ave S #518</t>
  </si>
  <si>
    <t>Birmingham</t>
  </si>
  <si>
    <t>32 (m)</t>
  </si>
  <si>
    <t>Mental Health &amp; Substance Abuse Services</t>
  </si>
  <si>
    <t>Adonel Concrete Corp</t>
  </si>
  <si>
    <t>Ernesto</t>
  </si>
  <si>
    <t>Gomez</t>
  </si>
  <si>
    <t>egomez@adonelconcrete.com</t>
  </si>
  <si>
    <t xml:space="preserve">02/05/2019 - CVM - 5, didn't go anywhere, 0 for operator, ext 120_x000D_
01/14/2019 - CVM - </t>
  </si>
  <si>
    <t>2101 NW 110th Ave</t>
  </si>
  <si>
    <t>Miami</t>
  </si>
  <si>
    <t>10M</t>
  </si>
  <si>
    <t>www.adonelconcrete.com</t>
  </si>
  <si>
    <t>Commercial &amp; Residential Construction</t>
  </si>
  <si>
    <t>ADRIENNE ARSHT CENTER FOUNDATION, INC.</t>
  </si>
  <si>
    <t>Nicole</t>
  </si>
  <si>
    <t>Keating</t>
  </si>
  <si>
    <t xml:space="preserve">02/11/2019 - CVM - #, last first, 1 for Nicole, _x000D_
01/14/2019 - GVM - </t>
  </si>
  <si>
    <t>1300 Biscayne Blvd</t>
  </si>
  <si>
    <t>8.5 (m)</t>
  </si>
  <si>
    <t>Performing Arts Companies</t>
  </si>
  <si>
    <t>Advanced Medical Personnel Services Inc</t>
  </si>
  <si>
    <t>Kyle</t>
  </si>
  <si>
    <t>Carey</t>
  </si>
  <si>
    <t xml:space="preserve">02/11/2019 - LC - refer to Brian Zipse_x000D_
02/11/2019 - CB - ask for Tony, he's at lunch_x000D_
01/14/2019 - CVM - </t>
  </si>
  <si>
    <t>5535 S Williamson Blvd Ste 774</t>
  </si>
  <si>
    <t>Port Orange</t>
  </si>
  <si>
    <t>50M</t>
  </si>
  <si>
    <t>Brian</t>
  </si>
  <si>
    <t>Zipse</t>
  </si>
  <si>
    <t>bzipse@gowithadanced.com</t>
  </si>
  <si>
    <t>AdvanceMe Inc</t>
  </si>
  <si>
    <t>Larry</t>
  </si>
  <si>
    <t>Buffington</t>
  </si>
  <si>
    <t>Director of Information systems</t>
  </si>
  <si>
    <t>600 Townpark Lane Suite 500</t>
  </si>
  <si>
    <t>27.7 (M)</t>
  </si>
  <si>
    <t>www.advanceme.com</t>
  </si>
  <si>
    <t>Banking</t>
  </si>
  <si>
    <t>Advancing Justice</t>
  </si>
  <si>
    <t>Montenegro</t>
  </si>
  <si>
    <t>kmontenegro@advancingjustice-la.org</t>
  </si>
  <si>
    <t>02/04/2019 - GVM - can't get through, it's a justice system</t>
  </si>
  <si>
    <t>1145 Wilshire Blvd 2nd Floor</t>
  </si>
  <si>
    <t>Los Angeles</t>
  </si>
  <si>
    <t>www.advancingjustice-la.org</t>
  </si>
  <si>
    <t>Charitable Organizations &amp; Foundations</t>
  </si>
  <si>
    <t>ADVENTIST HEALTH SYSTEM GEORGIA, INC.</t>
  </si>
  <si>
    <t>Gary</t>
  </si>
  <si>
    <t>Filman</t>
  </si>
  <si>
    <t>02/18/2019 - GVM - _x000D_
01/21/2019 - GVM - just rings, recept finally answered, got sent to Russell Davis</t>
  </si>
  <si>
    <t>1035 Red Bud Rd Ne</t>
  </si>
  <si>
    <t>Calhoun</t>
  </si>
  <si>
    <t>29.1 (m)</t>
  </si>
  <si>
    <t>Hospitals</t>
  </si>
  <si>
    <t>Affinity Health Group LLC</t>
  </si>
  <si>
    <t>Scotty</t>
  </si>
  <si>
    <t>Hobby</t>
  </si>
  <si>
    <t>02/18/2019 - GVM - _x000D_
01/21/2019 - GVM - can't get thru</t>
  </si>
  <si>
    <t>2225 Us Highway 41 N</t>
  </si>
  <si>
    <t>Tifton</t>
  </si>
  <si>
    <t>9.2 (m)</t>
  </si>
  <si>
    <t>Physicians</t>
  </si>
  <si>
    <t>AG Georgia Farm Credit</t>
  </si>
  <si>
    <t>Bo</t>
  </si>
  <si>
    <t>Lowry</t>
  </si>
  <si>
    <t>Director Of It</t>
  </si>
  <si>
    <t>02/18/2019 - GVM - _x000D_
01/21/2019 - GVM - no match</t>
  </si>
  <si>
    <t>468 Perry Pkwy</t>
  </si>
  <si>
    <t>Perry</t>
  </si>
  <si>
    <t>71.607 (m)</t>
  </si>
  <si>
    <t>Agricultural Lending</t>
  </si>
  <si>
    <t>Ag-Pro Companies</t>
  </si>
  <si>
    <t xml:space="preserve">Mike </t>
  </si>
  <si>
    <t>Walsh</t>
  </si>
  <si>
    <t>Corporate IT Manager</t>
  </si>
  <si>
    <t>02/18/2019 - NI - Mike is working on building a new building &amp; then tying in with fiber networks, no needs here, all cloud based, no infrastructure_x000D_
01/21/2019 - GVM - not in today</t>
  </si>
  <si>
    <t>4506 N VALDOSTA RD</t>
  </si>
  <si>
    <t>Valdosta</t>
  </si>
  <si>
    <t>www.agprocompanies.com</t>
  </si>
  <si>
    <t>Airstron</t>
  </si>
  <si>
    <t>Bruno</t>
  </si>
  <si>
    <t>Avares</t>
  </si>
  <si>
    <t xml:space="preserve">02/18/2019 - CVM - _x000D_
01/21/2019 - CVM - </t>
  </si>
  <si>
    <t>1559 SW 21St Ave</t>
  </si>
  <si>
    <t>Fort Lauderdale</t>
  </si>
  <si>
    <t>33312-3159</t>
  </si>
  <si>
    <t>100 - 500</t>
  </si>
  <si>
    <t>$50 - 100(M)</t>
  </si>
  <si>
    <t>www.airstron.com</t>
  </si>
  <si>
    <t>Mining &amp; Construction</t>
  </si>
  <si>
    <t>AJC International Inc</t>
  </si>
  <si>
    <t>Pender</t>
  </si>
  <si>
    <t>01/21/2019 - LC - refer to Bertha Duckett</t>
  </si>
  <si>
    <t>1000 Abernathy Road NE Suite 600</t>
  </si>
  <si>
    <t>www.ajcfood.com</t>
  </si>
  <si>
    <t>Animals &amp; Livestock</t>
  </si>
  <si>
    <t>Bertha</t>
  </si>
  <si>
    <t>Duckett</t>
  </si>
  <si>
    <t>bduckett@ajcfood.com</t>
  </si>
  <si>
    <t>AJC International, Inc.</t>
  </si>
  <si>
    <t>01/21/2019 - DC - dc</t>
  </si>
  <si>
    <t>1000 Abernathy Rd Ste 600</t>
  </si>
  <si>
    <t>52.3 (m)</t>
  </si>
  <si>
    <t>Food Wholesalers</t>
  </si>
  <si>
    <t>ALABAMA BAPTIST STATE CONVENTION</t>
  </si>
  <si>
    <t>2001 E South Blvd</t>
  </si>
  <si>
    <t>Montgomery</t>
  </si>
  <si>
    <t>6.1 (m)</t>
  </si>
  <si>
    <t>Alabama Cooperative Extension System</t>
  </si>
  <si>
    <t>Jeff</t>
  </si>
  <si>
    <t>02/18/2019 - GVM - _x000D_
01/28/2019 - GVM - Carey Smith on vm</t>
  </si>
  <si>
    <t>116a Duncan Hall</t>
  </si>
  <si>
    <t>Auburn</t>
  </si>
  <si>
    <t>17.5 (m)</t>
  </si>
  <si>
    <t>Colleges &amp; Universities</t>
  </si>
  <si>
    <t>Alabama Educations Association Inc</t>
  </si>
  <si>
    <t>02/18/2019 - GVM - _x000D_
01/28/2019 - GVM - 2, tim, no match</t>
  </si>
  <si>
    <t>422 Dexter Ave</t>
  </si>
  <si>
    <t>19.781518 (m)</t>
  </si>
  <si>
    <t>Business &amp; Professional Associations</t>
  </si>
  <si>
    <t>ALABAMA MOTORISTS ASSOCIATION INC</t>
  </si>
  <si>
    <t>Tujuana</t>
  </si>
  <si>
    <t>Shaw</t>
  </si>
  <si>
    <t>02/18/2019 - GVM - #, sha, not valid_x000D_
01/28/2019 - GVM - too early</t>
  </si>
  <si>
    <t>2400 Acton Rd</t>
  </si>
  <si>
    <t>Vestavia</t>
  </si>
  <si>
    <t>5.8 (m)</t>
  </si>
  <si>
    <t>Membership Organizations</t>
  </si>
  <si>
    <t>Alabama Oncology Hematology Associates PC</t>
  </si>
  <si>
    <t>Matt</t>
  </si>
  <si>
    <t>Adcock</t>
  </si>
  <si>
    <t>Director Of Information Technology</t>
  </si>
  <si>
    <t>02/04/2019 - GVM - 0, Brad answered &amp; asked for my first &amp; last name, said no record of Matt, he's at a call center in Kansas</t>
  </si>
  <si>
    <t>4145 Carmichael Rd</t>
  </si>
  <si>
    <t>9 (m)</t>
  </si>
  <si>
    <t>Alabama Shakespeare Festival</t>
  </si>
  <si>
    <t>Jeremy</t>
  </si>
  <si>
    <t>Ramsey</t>
  </si>
  <si>
    <t>02/04/2019 - CVM - #, Jermey, # for Jeremy5328</t>
  </si>
  <si>
    <t>1 Festival Dr</t>
  </si>
  <si>
    <t>9.163522 (m)</t>
  </si>
  <si>
    <t>ALACARE HOME HEALTH SERVICES, INC.</t>
  </si>
  <si>
    <t>Joey</t>
  </si>
  <si>
    <t>Vandegrift</t>
  </si>
  <si>
    <t>02/04/2019 - LC - refer to Way Brunson</t>
  </si>
  <si>
    <t>2400 John Hawkins Pkwy</t>
  </si>
  <si>
    <t>Hoover</t>
  </si>
  <si>
    <t>95.333677 (m)</t>
  </si>
  <si>
    <t>Home Health Care Services</t>
  </si>
  <si>
    <t>Way</t>
  </si>
  <si>
    <t>Bronson</t>
  </si>
  <si>
    <t>way.brunson@alacare.com</t>
  </si>
  <si>
    <t>Alfmeier Corporation</t>
  </si>
  <si>
    <t>Davis</t>
  </si>
  <si>
    <t>mark.davis@alfmeier.com</t>
  </si>
  <si>
    <t>120 Elcon Drive</t>
  </si>
  <si>
    <t>Greenville</t>
  </si>
  <si>
    <t>19(M)</t>
  </si>
  <si>
    <t>www.afrna.com</t>
  </si>
  <si>
    <t>Algas SDI Inc</t>
  </si>
  <si>
    <t>Paul</t>
  </si>
  <si>
    <t>Welch</t>
  </si>
  <si>
    <t>pwelch@algas-sdi.com</t>
  </si>
  <si>
    <t>151 S Michigan St</t>
  </si>
  <si>
    <t>Seattle</t>
  </si>
  <si>
    <t>35 (M)</t>
  </si>
  <si>
    <t>www.algas-sdi.com</t>
  </si>
  <si>
    <t>Energy, Utilities &amp; Waste Treatment</t>
  </si>
  <si>
    <t>Joel</t>
  </si>
  <si>
    <t>Higgins</t>
  </si>
  <si>
    <t>VP of IT &amp; Finance</t>
  </si>
  <si>
    <t>Allan Vigil Ford Lincoln Mercury, Inc.</t>
  </si>
  <si>
    <t>Daugherty</t>
  </si>
  <si>
    <t>cdaugherty@vigilford.com</t>
  </si>
  <si>
    <t xml:space="preserve">02/18/2019 - CVM - 0, _x000D_
01/21/2019 - CVM - </t>
  </si>
  <si>
    <t>6790 Mt. Zion Blvd.</t>
  </si>
  <si>
    <t>http://www.vigilford.com</t>
  </si>
  <si>
    <t>Automobile Dealers</t>
  </si>
  <si>
    <t>ALLIANT HEALTH SOLUTIONS</t>
  </si>
  <si>
    <t>Slaughter</t>
  </si>
  <si>
    <t>Director It</t>
  </si>
  <si>
    <t>1455 Lincoln Pkwy E #800</t>
  </si>
  <si>
    <t>1.569319 (m)</t>
  </si>
  <si>
    <t>Ambulatory Health Care Services</t>
  </si>
  <si>
    <t>Allied Air Enterprises LLC</t>
  </si>
  <si>
    <t>Jamie</t>
  </si>
  <si>
    <t>Bowers</t>
  </si>
  <si>
    <t>jamie.bowers@alliedair.com</t>
  </si>
  <si>
    <t xml:space="preserve">02/18/2019 - NI - Jamie's not interested in receiving anymore email on top of the 300 he already receives everyday_x000D_
01/22/2019 - CVM - </t>
  </si>
  <si>
    <t>215 Metropolitan Drive</t>
  </si>
  <si>
    <t>West Columbia</t>
  </si>
  <si>
    <t>300(M)</t>
  </si>
  <si>
    <t>www.alliedair.com</t>
  </si>
  <si>
    <t>Plumbing &amp; HVAC Equipment</t>
  </si>
  <si>
    <t>Alston &amp; Bird LLP</t>
  </si>
  <si>
    <t>Chusk</t>
  </si>
  <si>
    <t>Ostrovski</t>
  </si>
  <si>
    <t>chuck@alston.com</t>
  </si>
  <si>
    <t>01/22/2019 - LC - refer to Al Leach</t>
  </si>
  <si>
    <t>1201 West Peachtree StreetOne Atlantic Center Suit</t>
  </si>
  <si>
    <t>500(M)</t>
  </si>
  <si>
    <t>www.alston.com</t>
  </si>
  <si>
    <t>Marburger</t>
  </si>
  <si>
    <t>robert.marburger@alston.com</t>
  </si>
  <si>
    <t xml:space="preserve">02/18/2019 - CVM - _x000D_
01/22/2019 - CVM - </t>
  </si>
  <si>
    <t>Allaman</t>
  </si>
  <si>
    <t>jeff.allaman@alston.com</t>
  </si>
  <si>
    <t>Al</t>
  </si>
  <si>
    <t>Leach</t>
  </si>
  <si>
    <t>al.leach@alston.com</t>
  </si>
  <si>
    <t>Altaquip LLC</t>
  </si>
  <si>
    <t>Jim</t>
  </si>
  <si>
    <t>Newman</t>
  </si>
  <si>
    <t>Information Technology Manager,SE</t>
  </si>
  <si>
    <t>jnewman@altaquip.com</t>
  </si>
  <si>
    <t xml:space="preserve">02/18/2019 - NI - Jim said he was the IT director, but already has his resources in place_x000D_
01/22/2019 - CVM - </t>
  </si>
  <si>
    <t>980 Cobb Place Building 2 Suite 260</t>
  </si>
  <si>
    <t>25 (M)</t>
  </si>
  <si>
    <t>www.altaquip.com</t>
  </si>
  <si>
    <t>Automotive Service &amp; Collision Repair</t>
  </si>
  <si>
    <t>Alternative Apparel</t>
  </si>
  <si>
    <t>Darren</t>
  </si>
  <si>
    <t>Silver</t>
  </si>
  <si>
    <t>darren@alternativeapparel.com</t>
  </si>
  <si>
    <t xml:space="preserve">02/18/2019 - BZ - _x000D_
01/22/2019 - BZ - </t>
  </si>
  <si>
    <t>1650 Indian Brook Way Ste 200</t>
  </si>
  <si>
    <t>30093-2683</t>
  </si>
  <si>
    <t>100-250</t>
  </si>
  <si>
    <t>$10-50M</t>
  </si>
  <si>
    <t>www.alternativeapparel.com</t>
  </si>
  <si>
    <t>Manufacturing</t>
  </si>
  <si>
    <t>ALUMINUM SERVICE, INC.</t>
  </si>
  <si>
    <t>Loyd</t>
  </si>
  <si>
    <t>02/18/2019 - GVM - _x000D_
01/22/2019 - GVM - patio &amp; window dept are the only choices</t>
  </si>
  <si>
    <t>4501 Transport Dr Bldg 5</t>
  </si>
  <si>
    <t>38.9 (m)</t>
  </si>
  <si>
    <t>Wholesale Sector</t>
  </si>
  <si>
    <t>Alzheimer's Community Care, Inc.</t>
  </si>
  <si>
    <t>Rex</t>
  </si>
  <si>
    <t>Ralston</t>
  </si>
  <si>
    <t>01/22/2019 - LC - refer to Harry Delgado</t>
  </si>
  <si>
    <t>800 Northpoint Pkwy 101b</t>
  </si>
  <si>
    <t>West Palm Beach</t>
  </si>
  <si>
    <t>6.149728 (m)</t>
  </si>
  <si>
    <t>Social Assistance</t>
  </si>
  <si>
    <t>Harry</t>
  </si>
  <si>
    <t>Delgado</t>
  </si>
  <si>
    <t>Ambling Companies Inc</t>
  </si>
  <si>
    <t>Micklon</t>
  </si>
  <si>
    <t>348 Enterprise Dr</t>
  </si>
  <si>
    <t>Real Estate</t>
  </si>
  <si>
    <t>AMC, Inc.</t>
  </si>
  <si>
    <t>Sarah</t>
  </si>
  <si>
    <t>Foster</t>
  </si>
  <si>
    <t>01/22/2019 - LC - refer to Martina Ucock</t>
  </si>
  <si>
    <t>240 Peachtree St Nw #2200</t>
  </si>
  <si>
    <t>14.6 (m)</t>
  </si>
  <si>
    <t>Trade Show &amp; Event Planning Services</t>
  </si>
  <si>
    <t>Martina</t>
  </si>
  <si>
    <t>Ucock</t>
  </si>
  <si>
    <t>Amcol Systems, Inc.</t>
  </si>
  <si>
    <t>Jaison</t>
  </si>
  <si>
    <t>Lecount</t>
  </si>
  <si>
    <t>01/22/2019 - LC - refer to Rich Amos</t>
  </si>
  <si>
    <t>111 Lancewood Rd</t>
  </si>
  <si>
    <t>Columbia</t>
  </si>
  <si>
    <t>13.2 (m)</t>
  </si>
  <si>
    <t>Collection Agencies</t>
  </si>
  <si>
    <t>Rich</t>
  </si>
  <si>
    <t>Amos</t>
  </si>
  <si>
    <t xml:space="preserve">02/18/2019 - CVM - 0, _x000D_
01/22/2019 - CVM - </t>
  </si>
  <si>
    <t>American Bancard, LLC</t>
  </si>
  <si>
    <t>Mike</t>
  </si>
  <si>
    <t>Anglin</t>
  </si>
  <si>
    <t>02/18/2019 - GVM - _x000D_
01/22/2019 - GVM - oob, found North American Bancard, 248.269.6000, merchant svcs</t>
  </si>
  <si>
    <t>1081 Holland Dr</t>
  </si>
  <si>
    <t>11.9 (m)</t>
  </si>
  <si>
    <t>Financial Transaction Processing</t>
  </si>
  <si>
    <t>American Cancer Society, Inc.</t>
  </si>
  <si>
    <t>Stanley</t>
  </si>
  <si>
    <t>Harder</t>
  </si>
  <si>
    <t>01/22/2019 - LC - bad #, refer to Blake Sanders</t>
  </si>
  <si>
    <t>250 Williams St., Ste. 600</t>
  </si>
  <si>
    <t>888.314 (m)</t>
  </si>
  <si>
    <t>Health Fund-raising Organizations</t>
  </si>
  <si>
    <t>Blake</t>
  </si>
  <si>
    <t>Sanders</t>
  </si>
  <si>
    <t>SVP of IT</t>
  </si>
  <si>
    <t>blake.sanders@cancer.org</t>
  </si>
  <si>
    <t xml:space="preserve">American Cancer Society, South Atlantic Division, </t>
  </si>
  <si>
    <t>Phillips</t>
  </si>
  <si>
    <t>01/22/2019 - LC - refer to Blake Sanders</t>
  </si>
  <si>
    <t>250 Williams St Nw #6000</t>
  </si>
  <si>
    <t>www.thecancerlens.net</t>
  </si>
  <si>
    <t>AMERICAN CREDIT ACCEPTANCE, LLC</t>
  </si>
  <si>
    <t>Cindy</t>
  </si>
  <si>
    <t>Wilson</t>
  </si>
  <si>
    <t>It Director/manager</t>
  </si>
  <si>
    <t xml:space="preserve">02/18/2019 - GVM - 0, no longer here, took msg to pass along to right person_x000D_
01/22/2019 - GVM - </t>
  </si>
  <si>
    <t>961 E Main St</t>
  </si>
  <si>
    <t>Spartanburg</t>
  </si>
  <si>
    <t>36.8 (m)</t>
  </si>
  <si>
    <t>Commercial Lending</t>
  </si>
  <si>
    <t>American Engineering, Inc.</t>
  </si>
  <si>
    <t>Osat</t>
  </si>
  <si>
    <t>Dir Of Tech</t>
  </si>
  <si>
    <t>01/22/2019 - NI - the man that answered said that SAm is in FL &amp; not the right guy, he is, they are in the process of moving to hyperconvergence &amp; no need for storage, dr or b-u</t>
  </si>
  <si>
    <t>4274 Galilee Dr Ne</t>
  </si>
  <si>
    <t>15.5 (m)</t>
  </si>
  <si>
    <t>Telecommunications Resellers</t>
  </si>
  <si>
    <t>American Equipment</t>
  </si>
  <si>
    <t>Tracey</t>
  </si>
  <si>
    <t>Turnquist/Cook</t>
  </si>
  <si>
    <t>tturnquist@ameco.com</t>
  </si>
  <si>
    <t>02/18/2019 - DNFA - Cynthia answered &amp; said that everything goes through Fluor, refer to Sharon Rogers_x000D_
01/22/2019 - GVM - got sent to Cynthia Webster</t>
  </si>
  <si>
    <t>2106 Anderson Rd</t>
  </si>
  <si>
    <t>29611-6013</t>
  </si>
  <si>
    <t>americanequipment.com</t>
  </si>
  <si>
    <t>Rental - Other</t>
  </si>
  <si>
    <t>Bobby</t>
  </si>
  <si>
    <t>Hockaday</t>
  </si>
  <si>
    <t>bobby.hockaday@fluor.com</t>
  </si>
  <si>
    <t xml:space="preserve">02/18/2019 - CVM - </t>
  </si>
  <si>
    <t>Sharon</t>
  </si>
  <si>
    <t>Rogers</t>
  </si>
  <si>
    <t>sharon.rogers@fluor.com</t>
  </si>
  <si>
    <t>02/18/2019 - CVM - with Fluor out of Greenville, SC</t>
  </si>
  <si>
    <t>AMERICAN FAMILY CARE, INC.</t>
  </si>
  <si>
    <t>Queen</t>
  </si>
  <si>
    <t>Roger</t>
  </si>
  <si>
    <t xml:space="preserve">02/04/2019 - GVM - </t>
  </si>
  <si>
    <t>2147 Riverchase Office Rd</t>
  </si>
  <si>
    <t>24.3 (m)</t>
  </si>
  <si>
    <t>Williams</t>
  </si>
  <si>
    <t>awilliams@americanfamilycare.com</t>
  </si>
  <si>
    <t>www.americanfamilycare.com</t>
  </si>
  <si>
    <t>Monica</t>
  </si>
  <si>
    <t>Page</t>
  </si>
  <si>
    <t>mcpage@americanfamilycare.com</t>
  </si>
  <si>
    <t>American Film Institute</t>
  </si>
  <si>
    <t>Bly</t>
  </si>
  <si>
    <t>Director, Information Technology</t>
  </si>
  <si>
    <t>sbly@afi.com</t>
  </si>
  <si>
    <t>2021 N. Western Avenue</t>
  </si>
  <si>
    <t>15000 (M)</t>
  </si>
  <si>
    <t>Film/Video Production &amp; Services</t>
  </si>
  <si>
    <t>American Forest Management , Inc.</t>
  </si>
  <si>
    <t>Lance</t>
  </si>
  <si>
    <t>jeff.lance@afmforest.com</t>
  </si>
  <si>
    <t>02/18/2019 - CVM - 1, jef#, 1 for Jeff, _x000D_
01/22/2019 - GVM - ext 304, doesn't work</t>
  </si>
  <si>
    <t>407 N PIKE E</t>
  </si>
  <si>
    <t>Sumter</t>
  </si>
  <si>
    <t>25(M)</t>
  </si>
  <si>
    <t>www.americanforestmanagement.com</t>
  </si>
  <si>
    <t>American Maritime Officers</t>
  </si>
  <si>
    <t>Bashhere</t>
  </si>
  <si>
    <t>Bchara</t>
  </si>
  <si>
    <t>01/22/2019 - LC - refer to Pedro</t>
  </si>
  <si>
    <t>601 S Federal Hwy</t>
  </si>
  <si>
    <t>Dania</t>
  </si>
  <si>
    <t>20.6 (m)</t>
  </si>
  <si>
    <t>Labor Unions</t>
  </si>
  <si>
    <t>Pedro</t>
  </si>
  <si>
    <t>02/18/2019 - GVM - closed for Pres Day_x000D_
01/22/2019 - CVM - got sent to Pedro, don't know last name</t>
  </si>
  <si>
    <t>01/29/2019 - FO - see lead report_x000D_
01/22/2019 - PCC - Carl has agreed to a conf call on Tues, Jan 29th @ 11am EST to discuss security</t>
  </si>
  <si>
    <t>2381 FAIRBURN ROAD SW</t>
  </si>
  <si>
    <t>ATLANTA</t>
  </si>
  <si>
    <t>apwu.org</t>
  </si>
  <si>
    <t>Non-Profit &amp; Professional Orgs.</t>
  </si>
  <si>
    <t>American Realty Advisors</t>
  </si>
  <si>
    <t>Rod</t>
  </si>
  <si>
    <t>Gula</t>
  </si>
  <si>
    <t>rgula@americanreal.com</t>
  </si>
  <si>
    <t>801 N BRAND BLVD</t>
  </si>
  <si>
    <t>Glendale</t>
  </si>
  <si>
    <t>75000 (M)</t>
  </si>
  <si>
    <t>www.americanreal.com</t>
  </si>
  <si>
    <t xml:space="preserve">AMERICAN SOCIETY OF HEATING REFRIGERATING AND AIR </t>
  </si>
  <si>
    <t>Claire</t>
  </si>
  <si>
    <t>Ramspeck</t>
  </si>
  <si>
    <t>Director Of Technology</t>
  </si>
  <si>
    <t>01/22/2019 - RC - no longer here, got sent to Brian &amp; he said he's not interested &amp; hung up</t>
  </si>
  <si>
    <t>1791 Tullie Cir Ne</t>
  </si>
  <si>
    <t>21.2678 (m)</t>
  </si>
  <si>
    <t>Magazine Publishers</t>
  </si>
  <si>
    <t>AMERICARE HANDICAB, INC.</t>
  </si>
  <si>
    <t>Perkins</t>
  </si>
  <si>
    <t>01/22/2019 - LC - refer to Jay</t>
  </si>
  <si>
    <t>11301 E Us Highway 92</t>
  </si>
  <si>
    <t>Seffner</t>
  </si>
  <si>
    <t>17.4 (m)</t>
  </si>
  <si>
    <t>Transportation Services Sector</t>
  </si>
  <si>
    <t>Jay</t>
  </si>
  <si>
    <t>01/22/2019 - NI - in great shape with VM, Horizon, VDI's, has a private company that deals with his security weekly</t>
  </si>
  <si>
    <t>America's First Credit Union</t>
  </si>
  <si>
    <t>Tracy</t>
  </si>
  <si>
    <t>Helms</t>
  </si>
  <si>
    <t>tracyh@amfirst.org</t>
  </si>
  <si>
    <t>1200 4th Ave N</t>
  </si>
  <si>
    <t>36.486311 (m)</t>
  </si>
  <si>
    <t>Banks &amp; Credit Unions</t>
  </si>
  <si>
    <t>Northrup</t>
  </si>
  <si>
    <t>miken@amfirst.org</t>
  </si>
  <si>
    <t>Donna</t>
  </si>
  <si>
    <t>Gilmore</t>
  </si>
  <si>
    <t>donnag@amfirst.org</t>
  </si>
  <si>
    <t>America's Home Place Inc</t>
  </si>
  <si>
    <t>Dennis</t>
  </si>
  <si>
    <t>Carroll</t>
  </si>
  <si>
    <t>Manager - Information Services</t>
  </si>
  <si>
    <t xml:space="preserve">02/18/2019 - LC - refer to Do Beseler_x000D_
01/22/2019 - GVM - </t>
  </si>
  <si>
    <t>2144 Hilton Drive</t>
  </si>
  <si>
    <t>Gainesville</t>
  </si>
  <si>
    <t>www.americashomeplace.com</t>
  </si>
  <si>
    <t>Don</t>
  </si>
  <si>
    <t>Beseler</t>
  </si>
  <si>
    <t xml:space="preserve">02/18/2019 - CVM - 1, </t>
  </si>
  <si>
    <t>AmericasMart</t>
  </si>
  <si>
    <t>Sameer</t>
  </si>
  <si>
    <t>Istafa</t>
  </si>
  <si>
    <t xml:space="preserve">02/18/2019 - GVM - _x000D_
01/22/2019 - GVM - </t>
  </si>
  <si>
    <t>240 Peachtree Street N.W. Suite 2200</t>
  </si>
  <si>
    <t>100M</t>
  </si>
  <si>
    <t>www.americasmart.com</t>
  </si>
  <si>
    <t>Telephony &amp; Wireless</t>
  </si>
  <si>
    <t>Amerifleet Transportation Inc</t>
  </si>
  <si>
    <t>Christian</t>
  </si>
  <si>
    <t>Barilone</t>
  </si>
  <si>
    <t>01/22/2019 - LC - refer to Rich Pinnock</t>
  </si>
  <si>
    <t>1360 Union Hill Rd Ste 2a</t>
  </si>
  <si>
    <t>www.amerifleet.com</t>
  </si>
  <si>
    <t>Rail Infrastructure Management Services</t>
  </si>
  <si>
    <t>Pinnock</t>
  </si>
  <si>
    <t>VP/CIO</t>
  </si>
  <si>
    <t>rich.pinnock@acertusdelivers.com</t>
  </si>
  <si>
    <t>AMERIMAR COURTLAND MANAGEMENT INC</t>
  </si>
  <si>
    <t>Jonathan</t>
  </si>
  <si>
    <t>Reich</t>
  </si>
  <si>
    <t xml:space="preserve">02/18/2019 - GVM - _x000D_
01/28/2019 - GVM - 6, rei, no match, </t>
  </si>
  <si>
    <t>165 Courtland St Ne</t>
  </si>
  <si>
    <t>12.7 (m)</t>
  </si>
  <si>
    <t>Hotels, Motels &amp; Resorts</t>
  </si>
  <si>
    <t>AmeriMark Direct LLC</t>
  </si>
  <si>
    <t>Bicek</t>
  </si>
  <si>
    <t>6864 Engle Rd</t>
  </si>
  <si>
    <t>Cleveland</t>
  </si>
  <si>
    <t>www.amerimark.com</t>
  </si>
  <si>
    <t>Department Stores &amp; Superstores</t>
  </si>
  <si>
    <t>Maria</t>
  </si>
  <si>
    <t>Zinner</t>
  </si>
  <si>
    <t>mjzinner@amerimark.com</t>
  </si>
  <si>
    <t>OH</t>
  </si>
  <si>
    <t>AMPORTS</t>
  </si>
  <si>
    <t>Gordon</t>
  </si>
  <si>
    <t>Leary</t>
  </si>
  <si>
    <t>02/18/2019 - CVM - _x000D_
01/28/2019 - CVM - #, Gord, # for Gordon</t>
  </si>
  <si>
    <t>10060 Skinner Lake Drive Suite 205</t>
  </si>
  <si>
    <t>Jacksonville</t>
  </si>
  <si>
    <t>25M</t>
  </si>
  <si>
    <t>Bill</t>
  </si>
  <si>
    <t>Cappadora</t>
  </si>
  <si>
    <t>bcappadora@amports.com</t>
  </si>
  <si>
    <t>02/18/2019 - CVM - _x000D_
01/28/2019 - CVM - 1, enter ext</t>
  </si>
  <si>
    <t>Anderson Columbia Co. , Inc.</t>
  </si>
  <si>
    <t>Bert</t>
  </si>
  <si>
    <t>Myers</t>
  </si>
  <si>
    <t>01/28/2019 - DNFA - refer to Donald Church</t>
  </si>
  <si>
    <t>871 NW Guerdon Street</t>
  </si>
  <si>
    <t>Lake City</t>
  </si>
  <si>
    <t>www.andersoncolumbia.com</t>
  </si>
  <si>
    <t>Donald</t>
  </si>
  <si>
    <t>Church</t>
  </si>
  <si>
    <t xml:space="preserve">02/18/2019 - CVM - 1, chu, 406_x000D_
01/28/2019 - CVM - </t>
  </si>
  <si>
    <t>Andritz Inc.</t>
  </si>
  <si>
    <t xml:space="preserve"> Wiggins</t>
  </si>
  <si>
    <t>scott.wiggins@andritz.com</t>
  </si>
  <si>
    <t xml:space="preserve">02/18/2019 - CVM - _x000D_
01/28/2019 - CVM - </t>
  </si>
  <si>
    <t>1115 Northmeadow Pkwy</t>
  </si>
  <si>
    <t>http://www.andritz.com</t>
  </si>
  <si>
    <t>Machinery Manufacturing</t>
  </si>
  <si>
    <t>McBride</t>
  </si>
  <si>
    <t>john.mcbride@andritz.com</t>
  </si>
  <si>
    <t>Bagwell</t>
  </si>
  <si>
    <t>brian.bagwell@andritz.com</t>
  </si>
  <si>
    <t>Androscoggin Valley Hospital</t>
  </si>
  <si>
    <t>Denis</t>
  </si>
  <si>
    <t>Delisle</t>
  </si>
  <si>
    <t>denis.delisle@avhnh.org</t>
  </si>
  <si>
    <t>59 Page Hill Road</t>
  </si>
  <si>
    <t>Berlin</t>
  </si>
  <si>
    <t>www.avhnh.org</t>
  </si>
  <si>
    <t>Antillean Marine Shipping, Corp.</t>
  </si>
  <si>
    <t>Wagner</t>
  </si>
  <si>
    <t>Schneider</t>
  </si>
  <si>
    <t>02/18/2019 - GVM - _x000D_
01/28/2019 - GVM - *, sch, no match, tried wag, no match</t>
  </si>
  <si>
    <t>3038 Teofilo Babun Dr</t>
  </si>
  <si>
    <t>19.9 (m)</t>
  </si>
  <si>
    <t>Deep Sea Freight Transportation</t>
  </si>
  <si>
    <t>ApolloMD, Inc.</t>
  </si>
  <si>
    <t>Colleen</t>
  </si>
  <si>
    <t>Craig</t>
  </si>
  <si>
    <t>01/28/2019 - LC - refer to James Dale</t>
  </si>
  <si>
    <t>5665 New Northside Dr.</t>
  </si>
  <si>
    <t>Ste. 320</t>
  </si>
  <si>
    <t>11.8 (m)</t>
  </si>
  <si>
    <t>Medical Practice Management &amp; Services</t>
  </si>
  <si>
    <t>James</t>
  </si>
  <si>
    <t>CIO/CTO</t>
  </si>
  <si>
    <t>jdale@apollomd.com</t>
  </si>
  <si>
    <t>APPLE J, L.P.</t>
  </si>
  <si>
    <t>Thornton</t>
  </si>
  <si>
    <t>01/28/2019 - OOB - no longer in svc</t>
  </si>
  <si>
    <t>150 Executive Center Dr B154</t>
  </si>
  <si>
    <t>58.4 (m)</t>
  </si>
  <si>
    <t>Casual  Restaurants</t>
  </si>
  <si>
    <t>ArborGen LLC</t>
  </si>
  <si>
    <t>Grant</t>
  </si>
  <si>
    <t>jim.grant@arborgen.com</t>
  </si>
  <si>
    <t>2011 Broadbank Ct</t>
  </si>
  <si>
    <t>Ridgeville</t>
  </si>
  <si>
    <t>75 (M)</t>
  </si>
  <si>
    <t>www.arborgen.com</t>
  </si>
  <si>
    <t>Crops</t>
  </si>
  <si>
    <t>Arcadia Publishing, Inc.</t>
  </si>
  <si>
    <t>Goldman</t>
  </si>
  <si>
    <t>01/28/2019 - LC - 5. 9, gold#, no match, refer to Robert Seabrook</t>
  </si>
  <si>
    <t>420 Wando Park Blvd</t>
  </si>
  <si>
    <t>Mount Pleasant</t>
  </si>
  <si>
    <t>14.7 (m)</t>
  </si>
  <si>
    <t>Book Publishers</t>
  </si>
  <si>
    <t>Seabrook</t>
  </si>
  <si>
    <t>rseabrook@arcadiapublishing.com</t>
  </si>
  <si>
    <t>01/28/2019 - CVM - 5, ext</t>
  </si>
  <si>
    <t>Arcapita Inc.</t>
  </si>
  <si>
    <t>Glen</t>
  </si>
  <si>
    <t>Harword</t>
  </si>
  <si>
    <t>Information Technology Security Manager</t>
  </si>
  <si>
    <t>01/28/2019 - GVM - say name, got sent to vm with no name</t>
  </si>
  <si>
    <t>1180 Peachtree Street NE, 30th Floor</t>
  </si>
  <si>
    <t>17.5 (M)</t>
  </si>
  <si>
    <t>www.arcapita.com</t>
  </si>
  <si>
    <t>Venture Capital &amp; Private Equity</t>
  </si>
  <si>
    <t>Arnall Golden Gregory LLP</t>
  </si>
  <si>
    <t xml:space="preserve">Daniel </t>
  </si>
  <si>
    <t>Lehman</t>
  </si>
  <si>
    <t>daniel.lehman@agg.com</t>
  </si>
  <si>
    <t xml:space="preserve">01/28/2019 - CVM - </t>
  </si>
  <si>
    <t>171 17th Street, N.W.</t>
  </si>
  <si>
    <t>www.agg.com</t>
  </si>
  <si>
    <t>Cauthen</t>
  </si>
  <si>
    <t>john.cauthen@agg.com</t>
  </si>
  <si>
    <t>Arrow Exterminators Inc</t>
  </si>
  <si>
    <t>Kelly</t>
  </si>
  <si>
    <t>01/28/2019 - LC - 9, say name, no match, refer to Brannon Gillis</t>
  </si>
  <si>
    <t>Facilities Management &amp; Commercial Cleaning</t>
  </si>
  <si>
    <t>Brannon</t>
  </si>
  <si>
    <t>Gillis</t>
  </si>
  <si>
    <t>bgillis@arrowexterminators.com</t>
  </si>
  <si>
    <t>Brett</t>
  </si>
  <si>
    <t>Sumpter</t>
  </si>
  <si>
    <t>bsumpter@arrowexterminators.com</t>
  </si>
  <si>
    <t>Arthritis Foundation Inc</t>
  </si>
  <si>
    <t>Oasis</t>
  </si>
  <si>
    <t>Rim</t>
  </si>
  <si>
    <t>orim@arthritis.org</t>
  </si>
  <si>
    <t>01/28/2019 - LC - 3, last first#, no match, refer to Andy Gammuto</t>
  </si>
  <si>
    <t>1330 West Peachtree Street</t>
  </si>
  <si>
    <t>www.arthritis.org</t>
  </si>
  <si>
    <t>Andy</t>
  </si>
  <si>
    <t>Gammuto</t>
  </si>
  <si>
    <t>agammuto@arthritis.corg</t>
  </si>
  <si>
    <t>Arthur State Bank</t>
  </si>
  <si>
    <t>Alicia</t>
  </si>
  <si>
    <t>Palmer</t>
  </si>
  <si>
    <t>apalmer@arthurstatebank.com</t>
  </si>
  <si>
    <t>01/28/2019 - GVM - LM with recept</t>
  </si>
  <si>
    <t>100 East Main Street</t>
  </si>
  <si>
    <t>Union</t>
  </si>
  <si>
    <t>76 (M)</t>
  </si>
  <si>
    <t>www.arthurstatebank.com</t>
  </si>
  <si>
    <t>ASAP Staffing, L.L.C.</t>
  </si>
  <si>
    <t>Jeffrey</t>
  </si>
  <si>
    <t>Jackson</t>
  </si>
  <si>
    <t>01/28/2019 - CVM - 9, ext 221</t>
  </si>
  <si>
    <t>3885 Holcomb Bridge Rd</t>
  </si>
  <si>
    <t>54.7 (m)</t>
  </si>
  <si>
    <t>Information Technology &amp; Other Technology Staffing Services</t>
  </si>
  <si>
    <t>Asbury Atlanta Lex L.L.C.</t>
  </si>
  <si>
    <t>Benner</t>
  </si>
  <si>
    <t>01/28/2019 - LC - refer to Barry Cohen</t>
  </si>
  <si>
    <t>1355 Cobb Pkwy S</t>
  </si>
  <si>
    <t>Marietta</t>
  </si>
  <si>
    <t>www.nalleyjeep.com</t>
  </si>
  <si>
    <t>Barry</t>
  </si>
  <si>
    <t>Cohen</t>
  </si>
  <si>
    <t>bcohen@asburyauto.com</t>
  </si>
  <si>
    <t>ASG Security Company</t>
  </si>
  <si>
    <t>Cameron</t>
  </si>
  <si>
    <t>Shove</t>
  </si>
  <si>
    <t>cameronshove@protection1.com</t>
  </si>
  <si>
    <t>12301 Kiln Ct Ste A</t>
  </si>
  <si>
    <t>Beltsville</t>
  </si>
  <si>
    <t>www.asgsecurity.com</t>
  </si>
  <si>
    <t>Security Products &amp; Services</t>
  </si>
  <si>
    <t>Young</t>
  </si>
  <si>
    <t>dyoung@adt.com</t>
  </si>
  <si>
    <t>Ashton Woods Homes LLC</t>
  </si>
  <si>
    <t>David</t>
  </si>
  <si>
    <t>Cochran</t>
  </si>
  <si>
    <t>david.cochran@ashtonwoods.com</t>
  </si>
  <si>
    <t>01/28/2019 - NI - no storage, b-u, security, or dr, refreshing laptops &amp; desktops &amp; dealing with cloud solution, already working with VAR</t>
  </si>
  <si>
    <t>1455 Old Alabama Road</t>
  </si>
  <si>
    <t>www.ashtonwoods.com</t>
  </si>
  <si>
    <t>Aspen Air Conditioning, Inc.</t>
  </si>
  <si>
    <t>Shevon</t>
  </si>
  <si>
    <t xml:space="preserve">01/28/2019 - GVM - </t>
  </si>
  <si>
    <t>3999 N Dixie Hwy</t>
  </si>
  <si>
    <t>18.7 (m)</t>
  </si>
  <si>
    <t>Plumbing &amp; HVAC Contractors</t>
  </si>
  <si>
    <t>Asset Management Outsourcing Recoveries, Inc.</t>
  </si>
  <si>
    <t>Shane</t>
  </si>
  <si>
    <t>Durham</t>
  </si>
  <si>
    <t>Director Of Information Security</t>
  </si>
  <si>
    <t>01/28/2019 - GVM - 0, gvm</t>
  </si>
  <si>
    <t>5655 Peachtree Pkwy</t>
  </si>
  <si>
    <t>37.3 (m)</t>
  </si>
  <si>
    <t>Business Services Sector</t>
  </si>
  <si>
    <t>Associated Fuel Pump Systems Corporation</t>
  </si>
  <si>
    <t>Dan</t>
  </si>
  <si>
    <t>Litteer</t>
  </si>
  <si>
    <t>01/28/2019 - W# - might be a subsidiary of Boeing, bad #</t>
  </si>
  <si>
    <t>1100 Scotts Bridge Rd</t>
  </si>
  <si>
    <t>Anderson</t>
  </si>
  <si>
    <t>29621-7629</t>
  </si>
  <si>
    <t>123 M</t>
  </si>
  <si>
    <t>MANUF</t>
  </si>
  <si>
    <t>At Home America</t>
  </si>
  <si>
    <t>Houston</t>
  </si>
  <si>
    <t>Director of Information Technology, Application De</t>
  </si>
  <si>
    <t>chouston@athome.com</t>
  </si>
  <si>
    <t>1600 E. Plano Parkway</t>
  </si>
  <si>
    <t>Plano</t>
  </si>
  <si>
    <t>Furniture</t>
  </si>
  <si>
    <t>Atlanta Beverage Company</t>
  </si>
  <si>
    <t>Sandra</t>
  </si>
  <si>
    <t>San</t>
  </si>
  <si>
    <t>02/13/2019 - DNFA - refer to Dale Cargin_x000D_
02/06/2019 - CB - LM, cb_x000D_
01/28/2019 - CB - got sent to San (man), slammed with Superbowl signage, cb next Wed</t>
  </si>
  <si>
    <t>5000 Fulton Industrial Blvd Sw</t>
  </si>
  <si>
    <t>15.2 (m)</t>
  </si>
  <si>
    <t>Beer, Wine &amp; Distilled Spirits Wholesalers</t>
  </si>
  <si>
    <t>Atlanta Capital Management Company , LLC</t>
  </si>
  <si>
    <t>Clausen</t>
  </si>
  <si>
    <t>01/28/2019 - CVM - _x000D_
12/27/2018 - GVM - out of the office this week, back after New Year</t>
  </si>
  <si>
    <t>1075 Peachtree Street NE Suite 2100</t>
  </si>
  <si>
    <t>17.5(M)</t>
  </si>
  <si>
    <t>www.atlcap.com</t>
  </si>
  <si>
    <t>Investment Banking</t>
  </si>
  <si>
    <t>Atlanta Fixture &amp; Sales Co, Inc</t>
  </si>
  <si>
    <t>Ellen</t>
  </si>
  <si>
    <t>Chapman</t>
  </si>
  <si>
    <t>01/28/2019 - GVM - _x000D_
12/27/2018 - GVM - #, ellen#,  doesn't match, cfoc</t>
  </si>
  <si>
    <t>3185 Northeast Expy NE</t>
  </si>
  <si>
    <t>30341-5389</t>
  </si>
  <si>
    <t>100 to less than 500</t>
  </si>
  <si>
    <t>$25 mil to less than $50 mil</t>
  </si>
  <si>
    <t>http://www.atlfix.com</t>
  </si>
  <si>
    <t>ATLANTA HAWKS LP</t>
  </si>
  <si>
    <t>Dave</t>
  </si>
  <si>
    <t>Heckman</t>
  </si>
  <si>
    <t>12/27/2018 - LC - refer to Charles Gore</t>
  </si>
  <si>
    <t>101 Marietta St Nw #1900</t>
  </si>
  <si>
    <t>4.7 (m)</t>
  </si>
  <si>
    <t>Professional Sports Teams &amp; Organizations</t>
  </si>
  <si>
    <t>Charles</t>
  </si>
  <si>
    <t>Gore</t>
  </si>
  <si>
    <t xml:space="preserve">01/28/2019 - CVM - _x000D_
12/27/2018 - CVM - </t>
  </si>
  <si>
    <t>ATLANTA HSR LIMITED PARTNERSHIP</t>
  </si>
  <si>
    <t>West</t>
  </si>
  <si>
    <t>01/28/2019 - GVM - _x000D_
12/27/2018 - GVM - no Jonathan here, got sent to engineering, &amp; was hung up on</t>
  </si>
  <si>
    <t>6120 Peachtree Dunwoody Rd</t>
  </si>
  <si>
    <t>6.3 (m)</t>
  </si>
  <si>
    <t>Atlanta Postal Credit Union</t>
  </si>
  <si>
    <t>Brandon</t>
  </si>
  <si>
    <t>Christmas</t>
  </si>
  <si>
    <t>01/28/2019 - GVM - _x000D_
12/28/2018 - GVM - got sent to Matt, he was going to send me to the right guy, but instead hung up</t>
  </si>
  <si>
    <t>3900 Crown Rd Sw</t>
  </si>
  <si>
    <t>64.322981 (m)</t>
  </si>
  <si>
    <t>Atlanta Research and Education Foundation, Inc.</t>
  </si>
  <si>
    <t>Stephanie</t>
  </si>
  <si>
    <t>Manuel</t>
  </si>
  <si>
    <t>01/28/2019 - GVM - _x000D_
12/28/2018 - GVM - God Johnson on vm</t>
  </si>
  <si>
    <t>1902 Clairmont Rd</t>
  </si>
  <si>
    <t>Decatur</t>
  </si>
  <si>
    <t>10.620806 (m)</t>
  </si>
  <si>
    <t>Scientific Research &amp; Development Services</t>
  </si>
  <si>
    <t>Atlanta Union Mission Corp</t>
  </si>
  <si>
    <t>Stephen</t>
  </si>
  <si>
    <t>Vancza</t>
  </si>
  <si>
    <t>01/28/2019 - GVM - _x000D_
12/28/2018 - GVM - Brenda Evan is recept, got her vm, must be closed</t>
  </si>
  <si>
    <t>2353 Bolton Rd Nw Ste 300</t>
  </si>
  <si>
    <t>15.736121 (m)</t>
  </si>
  <si>
    <t>Health Care Sector</t>
  </si>
  <si>
    <t>Atlantic American Corp</t>
  </si>
  <si>
    <t>Jennings</t>
  </si>
  <si>
    <t>01/28/2019 - GVM - _x000D_
12/28/2018 - GVM - got Roxanne Band's vm, sounded like Rock Band</t>
  </si>
  <si>
    <t xml:space="preserve">4370 Peachtree Road , N.E. </t>
  </si>
  <si>
    <t>www.atlam.com</t>
  </si>
  <si>
    <t>Dunbar</t>
  </si>
  <si>
    <t>jdunbar@alam.com</t>
  </si>
  <si>
    <t xml:space="preserve">01/28/2019 - CVM - _x000D_
12/28/2018 - CVM - </t>
  </si>
  <si>
    <t>Atlanticus Holdings Corp</t>
  </si>
  <si>
    <t xml:space="preserve">Kas </t>
  </si>
  <si>
    <t xml:space="preserve">Nadire </t>
  </si>
  <si>
    <t>01/28/2019 - CVM - _x000D_
12/28/2018 - GVM - closed for Holidays</t>
  </si>
  <si>
    <t>Five Concourse Parkway Suite 400</t>
  </si>
  <si>
    <t>69.917 M</t>
  </si>
  <si>
    <t>Atlas Paper Mills, LLC</t>
  </si>
  <si>
    <t>Jaslyn</t>
  </si>
  <si>
    <t>Cabrera</t>
  </si>
  <si>
    <t>jcabrera@atlaspapermills.com</t>
  </si>
  <si>
    <t>01/28/2019 - GVM - _x000D_
12/28/2018 - GVM - 4, Jas, no match, found Sisto Delgado- Sism no match cfoc</t>
  </si>
  <si>
    <t>3301 NW 107th Street</t>
  </si>
  <si>
    <t>52.63 (M)</t>
  </si>
  <si>
    <t>www.atlaspapermills.com</t>
  </si>
  <si>
    <t>Pulp &amp; Paper</t>
  </si>
  <si>
    <t>ATTORNEYS' TITLE INSURANCE FUND, INC.</t>
  </si>
  <si>
    <t>6545 Corp Center Blvd #100</t>
  </si>
  <si>
    <t>37 (m)</t>
  </si>
  <si>
    <t>Title Insurance Carriers</t>
  </si>
  <si>
    <t>Aubrey Silvey Enterprises Inc</t>
  </si>
  <si>
    <t>Hancock</t>
  </si>
  <si>
    <t>chris@silvey.com</t>
  </si>
  <si>
    <t xml:space="preserve">01/28/2019 - CVM - _x000D_
12/28/2018 - GVM - </t>
  </si>
  <si>
    <t>371 Hamp Jones Road</t>
  </si>
  <si>
    <t>Carrollton</t>
  </si>
  <si>
    <t>125 (M)</t>
  </si>
  <si>
    <t>www.silvey.com</t>
  </si>
  <si>
    <t>Audigy Group LLC</t>
  </si>
  <si>
    <t>Turner</t>
  </si>
  <si>
    <t>jturner@audigygroup.com</t>
  </si>
  <si>
    <t xml:space="preserve">02/05/2019 - CVM - _x000D_
12/28/2018 - CVM - </t>
  </si>
  <si>
    <t>11201 NE 9th St</t>
  </si>
  <si>
    <t>Vancouver</t>
  </si>
  <si>
    <t>29.7 (M)</t>
  </si>
  <si>
    <t>www.audigygroup.com</t>
  </si>
  <si>
    <t>Audit Services Incorporated</t>
  </si>
  <si>
    <t>Josh</t>
  </si>
  <si>
    <t>Blade</t>
  </si>
  <si>
    <t xml:space="preserve">01/28/2019 - CVM - _x000D_
12/28/2018 - CVM - *, blade, 1 for Josh, </t>
  </si>
  <si>
    <t>2123 Eastview Pkwy</t>
  </si>
  <si>
    <t>Conyers</t>
  </si>
  <si>
    <t>12.1 (m)</t>
  </si>
  <si>
    <t>Claims Filing, Administration &amp; Processing</t>
  </si>
  <si>
    <t>Augusta National Golf Club</t>
  </si>
  <si>
    <t>Rob</t>
  </si>
  <si>
    <t>Salowitz</t>
  </si>
  <si>
    <t>rsalowitz@augustanational.com</t>
  </si>
  <si>
    <t>2604 Washington Rd.</t>
  </si>
  <si>
    <t>Augusta</t>
  </si>
  <si>
    <t>www.augustanational.com</t>
  </si>
  <si>
    <t>Sports Teams &amp; Leagues</t>
  </si>
  <si>
    <t>Automated Trading Desk</t>
  </si>
  <si>
    <t>Luke</t>
  </si>
  <si>
    <t>Guerry</t>
  </si>
  <si>
    <t>Information Technology Director At Atd</t>
  </si>
  <si>
    <t xml:space="preserve">01/28/2019 - GVM - _x000D_
12/28/2018 - GVM - </t>
  </si>
  <si>
    <t>11 Ewall St.</t>
  </si>
  <si>
    <t>Brokerage</t>
  </si>
  <si>
    <t>Automated Trading Desk , LLC</t>
  </si>
  <si>
    <t xml:space="preserve">01/28/2019 - DC - dc_x000D_
12/28/2018 - GVM - </t>
  </si>
  <si>
    <t>www.atdesk.com</t>
  </si>
  <si>
    <t>Automationdirect</t>
  </si>
  <si>
    <t>01/28/2019 - CVM - _x000D_
12/28/2018 - CVM - closed for Holiday, got Tim's vm, just stay on line</t>
  </si>
  <si>
    <t>3505 Hutchinson Rd</t>
  </si>
  <si>
    <t>Cumming</t>
  </si>
  <si>
    <t>Electronic Components</t>
  </si>
  <si>
    <t>Avedro Inc</t>
  </si>
  <si>
    <t>Tokatlyan</t>
  </si>
  <si>
    <t>02/05/2019 - CVM - Stave answered &amp; said that he didn't have the time to talk &amp; hung up, try another time_x000D_
12/31/2018 - CVM - 9, Tok, 617.995.7119</t>
  </si>
  <si>
    <t>230 Third Avenue</t>
  </si>
  <si>
    <t>Waltham</t>
  </si>
  <si>
    <t>www.avedro.com</t>
  </si>
  <si>
    <t>Drug Manufacturing &amp; Research</t>
  </si>
  <si>
    <t>Avion Systems, Inc.</t>
  </si>
  <si>
    <t>Vetri</t>
  </si>
  <si>
    <t>Palaniappan</t>
  </si>
  <si>
    <t>Director</t>
  </si>
  <si>
    <t>palaniappanvetri@gmail.com</t>
  </si>
  <si>
    <t>01/28/2019 - GVM - _x000D_
12/31/2018 - GVM - bad #, can't find biz online anywhere, found 954.762.7990_FL #, 4 for Mgmt, just rings, web- avion-systems.com, wrong company, avionsystems.com doesn't exist, found Boris Oliynyk, but he's in MI</t>
  </si>
  <si>
    <t>3155 Northpoint Parkway</t>
  </si>
  <si>
    <t>-</t>
  </si>
  <si>
    <t>100 to 249</t>
  </si>
  <si>
    <t>www.gmail.com</t>
  </si>
  <si>
    <t>Business services/consulting</t>
  </si>
  <si>
    <t>Axia NetMedia Corporation</t>
  </si>
  <si>
    <t>Amanda</t>
  </si>
  <si>
    <t>Garner</t>
  </si>
  <si>
    <t>02/05/2019 - GVM - this is Alberta, Canada, not Alabama, better fit for IBM Smart Canada_x000D_
12/31/2018 - GVM - closed, 9-5 CST</t>
  </si>
  <si>
    <t>110, 220 - 12th Ave S.W.</t>
  </si>
  <si>
    <t>Calgary</t>
  </si>
  <si>
    <t>T2R 0E9</t>
  </si>
  <si>
    <t>www.axia.com</t>
  </si>
  <si>
    <t>Axio Research Corporation</t>
  </si>
  <si>
    <t>Ingersoll</t>
  </si>
  <si>
    <t>briani@axioresearch.com</t>
  </si>
  <si>
    <t xml:space="preserve">02/05/2019 - CVM - _x000D_
12/31/2018 - CVM - </t>
  </si>
  <si>
    <t>2601 4th Avenue, Suite 200</t>
  </si>
  <si>
    <t>www.axioresearch.com</t>
  </si>
  <si>
    <t>Medical Testing &amp; Clinical Laboratories</t>
  </si>
  <si>
    <t>B &amp; L SERVICE, INC.</t>
  </si>
  <si>
    <t>Lucy</t>
  </si>
  <si>
    <t>Weinrub</t>
  </si>
  <si>
    <t>12/31/2018 - LC - refer to Gary Kenny</t>
  </si>
  <si>
    <t>221 W Oakland Park Blvd</t>
  </si>
  <si>
    <t>Wilton Manors</t>
  </si>
  <si>
    <t>10.6 (m)</t>
  </si>
  <si>
    <t>Taxi &amp; Limousine Services</t>
  </si>
  <si>
    <t>Kenny</t>
  </si>
  <si>
    <t>B. R. Williams Trucking, Inc.</t>
  </si>
  <si>
    <t>Rodgers</t>
  </si>
  <si>
    <t>02/05/2019 - CVM - _x000D_
12/31/2018 - CVM - 1, last first#, ext 0153</t>
  </si>
  <si>
    <t>2339 Al Highway 21 S</t>
  </si>
  <si>
    <t>Oxford</t>
  </si>
  <si>
    <t>34.8 (m)</t>
  </si>
  <si>
    <t>Matthews</t>
  </si>
  <si>
    <t>02/05/2019 - CVM - _x000D_
12/31/2018 - CVM - ext 0154</t>
  </si>
  <si>
    <t>B. Riley &amp; Co. LLC</t>
  </si>
  <si>
    <t>Biener</t>
  </si>
  <si>
    <t>mbiener@brileyco.com</t>
  </si>
  <si>
    <t xml:space="preserve">02/05/2019 - CVM - not in AL, in LA_x000D_
12/31/2018 - CVM - </t>
  </si>
  <si>
    <t>11100 Santa Monica Blvd Ste 800</t>
  </si>
  <si>
    <t>www.brileyco.com</t>
  </si>
  <si>
    <t>Finance</t>
  </si>
  <si>
    <t>B3 Solutions</t>
  </si>
  <si>
    <t>Sean</t>
  </si>
  <si>
    <t xml:space="preserve"> Almas</t>
  </si>
  <si>
    <t>IT Manager/FSO</t>
  </si>
  <si>
    <t>salmas@b3solutions.com</t>
  </si>
  <si>
    <t>01/28/2019 - GVM - _x000D_
12/31/2018 - GVM - vm of Teresa Johnson, cfoc</t>
  </si>
  <si>
    <t>1225 West Beaver Street</t>
  </si>
  <si>
    <t>Suite 108</t>
  </si>
  <si>
    <t>0.03 (M)</t>
  </si>
  <si>
    <t>http://www.b3solutions.com/</t>
  </si>
  <si>
    <t>Babcock Center Inc</t>
  </si>
  <si>
    <t>Daniel</t>
  </si>
  <si>
    <t>Dickens</t>
  </si>
  <si>
    <t>01/28/2019 - CVM - _x000D_
12/31/2018 - CVM - 411, Dick, 1 for Dan</t>
  </si>
  <si>
    <t>P.O. Box 4389</t>
  </si>
  <si>
    <t>39.3 (M)</t>
  </si>
  <si>
    <t>www.babcockcenter.org</t>
  </si>
  <si>
    <t>Baltimore Medical System , Inc</t>
  </si>
  <si>
    <t>Kehring</t>
  </si>
  <si>
    <t>tim.kehring@bmsi.org</t>
  </si>
  <si>
    <t>3501 Sinclair Lane Baltimore 3501 Sinclair Lane</t>
  </si>
  <si>
    <t>Baltimore</t>
  </si>
  <si>
    <t>31.4 (M)</t>
  </si>
  <si>
    <t>www.bmsi.org</t>
  </si>
  <si>
    <t>Medical Devices &amp; Equipment</t>
  </si>
  <si>
    <t>Bama Sea Products, Inc.</t>
  </si>
  <si>
    <t>Kelley</t>
  </si>
  <si>
    <t>01/28/2019 - GVM - _x000D_
12/31/2018 - GVM - 4, al#, ext 304, 1 for Al, got sent to retail vm</t>
  </si>
  <si>
    <t>756 28th St S</t>
  </si>
  <si>
    <t>Saint Petersburg</t>
  </si>
  <si>
    <t>28.8 (m)</t>
  </si>
  <si>
    <t>Bank Independent Holding Company</t>
  </si>
  <si>
    <t>Rachel</t>
  </si>
  <si>
    <t>Goodwin</t>
  </si>
  <si>
    <t xml:space="preserve">02/05/2019 - DNFA - not in IT, took info to pass along, refer to Stuart Mitchell_x000D_
12/31/2018 - CVM - </t>
  </si>
  <si>
    <t>710 S Montgomery Ave</t>
  </si>
  <si>
    <t>Sheffield</t>
  </si>
  <si>
    <t>Stuart</t>
  </si>
  <si>
    <t>Mitchell</t>
  </si>
  <si>
    <t>smitchell@bibank.com</t>
  </si>
  <si>
    <t xml:space="preserve">02/05/2019 - GVM - someone picked up &amp; then hung up_x000D_
02/05/2019 - CB - cb_x000D_
12/31/2018 - CVM - </t>
  </si>
  <si>
    <t>Bankers Insurance Group Inc</t>
  </si>
  <si>
    <t>Maryellen</t>
  </si>
  <si>
    <t>Hopkins</t>
  </si>
  <si>
    <t>maryellen.hopkins@bankersinsurance.com</t>
  </si>
  <si>
    <t>01/28/2019 - GVM - _x000D_
12/31/2018 - GVM - #, say name, no match, tried spelling, same result</t>
  </si>
  <si>
    <t>1101 Roosevelt N</t>
  </si>
  <si>
    <t>St. Petersburg</t>
  </si>
  <si>
    <t>191 (M)</t>
  </si>
  <si>
    <t>www.bankersinsurance.com</t>
  </si>
  <si>
    <t>BankSouth Mortgage Company LLC</t>
  </si>
  <si>
    <t>Bush</t>
  </si>
  <si>
    <t>jbush@banksouth.com</t>
  </si>
  <si>
    <t xml:space="preserve">01/28/2019 - NI - Jack is working with AT&amp;T, no interest in another vendor_x000D_
12/31/2018 - CVM - </t>
  </si>
  <si>
    <t>3290 Northside Parkway NW Suite 600</t>
  </si>
  <si>
    <t>www.banksouth.com</t>
  </si>
  <si>
    <t>Banyan Air Service Inc</t>
  </si>
  <si>
    <t>Joseph</t>
  </si>
  <si>
    <t>Melendez</t>
  </si>
  <si>
    <t>jmelendez@banyanair.com</t>
  </si>
  <si>
    <t>5360 NW 20th Terrace</t>
  </si>
  <si>
    <t>20 (M)</t>
  </si>
  <si>
    <t>www.banyanair.com</t>
  </si>
  <si>
    <t>Airlines, Airports &amp; Air Services</t>
  </si>
  <si>
    <t>Baptist Medical Center of The Beaches, Inc.</t>
  </si>
  <si>
    <t>Shantell</t>
  </si>
  <si>
    <t>01/28/2019 - GVM - _x000D_
12/31/2018 - GVM - no Shantell here, got sent to technical line</t>
  </si>
  <si>
    <t>1350 13th Ave S</t>
  </si>
  <si>
    <t>109.828 (m)</t>
  </si>
  <si>
    <t>Barnett Millworks, Inc.</t>
  </si>
  <si>
    <t>Allen</t>
  </si>
  <si>
    <t>02/05/2019 - GVM - 251.377.2013 on vm, no name_x000D_
12/31/2018 - GVM - closed for Holiday</t>
  </si>
  <si>
    <t>4915 Hamilton Blvd</t>
  </si>
  <si>
    <t>Theodore</t>
  </si>
  <si>
    <t>29.8 (m)</t>
  </si>
  <si>
    <t>Lumber &amp; Plywood Product Manufacturing</t>
  </si>
  <si>
    <t>Barron's Wholesale Tire, LLC</t>
  </si>
  <si>
    <t>Ebin</t>
  </si>
  <si>
    <t>Holt</t>
  </si>
  <si>
    <t>01/28/2019 - GVM - _x000D_
12/31/2018 - GVM - 1, got sent to Joe Vargas's vm</t>
  </si>
  <si>
    <t>1302 Eastport Rd</t>
  </si>
  <si>
    <t>23 (m)</t>
  </si>
  <si>
    <t>Tire Wholesalers</t>
  </si>
  <si>
    <t>Batdorf &amp; Bronson Coffee Roasters</t>
  </si>
  <si>
    <t>Zac</t>
  </si>
  <si>
    <t>Ross</t>
  </si>
  <si>
    <t>zac.ross@batdorf.com</t>
  </si>
  <si>
    <t>02/05/2019 - GVM - _x000D_
12/31/2018 - GVM - tasting room gvm</t>
  </si>
  <si>
    <t>200 Market Ne</t>
  </si>
  <si>
    <t>Olympia</t>
  </si>
  <si>
    <t>www.batdorfcoffee.com</t>
  </si>
  <si>
    <t>Restaurants</t>
  </si>
  <si>
    <t>Baum Hedlund Aristei &amp; Goldman P.C</t>
  </si>
  <si>
    <t>Douglas</t>
  </si>
  <si>
    <t>02/05/2019 - CVM - not in AL, in LA_x000D_
12/31/2018 - CVM - 1, Mon, 1 for Doug</t>
  </si>
  <si>
    <t>12100 Wilshire Blvd. Suite 950</t>
  </si>
  <si>
    <t>25000 (M)</t>
  </si>
  <si>
    <t>Bayley Construction</t>
  </si>
  <si>
    <t>Lind</t>
  </si>
  <si>
    <t>ericl@bayley.net</t>
  </si>
  <si>
    <t>12/31/2018 - RC - Eric passed away a few years ago, got sent to Carlo, he hung up on me &amp; said he had no interest</t>
  </si>
  <si>
    <t>8005 S.E. 28Th St.</t>
  </si>
  <si>
    <t>Mercer Island</t>
  </si>
  <si>
    <t>www.bayley.net</t>
  </si>
  <si>
    <t>Bayview Financial Holdings L.P.</t>
  </si>
  <si>
    <t>Via</t>
  </si>
  <si>
    <t>Coral Gables</t>
  </si>
  <si>
    <t>517 (M)</t>
  </si>
  <si>
    <t>F-I-RE</t>
  </si>
  <si>
    <t>Bck Communications Inc.</t>
  </si>
  <si>
    <t>Keith</t>
  </si>
  <si>
    <t>Eggleston</t>
  </si>
  <si>
    <t xml:space="preserve">01/28/2019 - W# - bad #_x000D_
12/31/2018 - GVM - not in svc #, </t>
  </si>
  <si>
    <t>2650 S Falkenburg Rd</t>
  </si>
  <si>
    <t>Riverview</t>
  </si>
  <si>
    <t>34.3 (m)</t>
  </si>
  <si>
    <t>Consumer Electronics &amp; Appliances Stores</t>
  </si>
  <si>
    <t>BE&amp;K Building Group Inc</t>
  </si>
  <si>
    <t>Ed</t>
  </si>
  <si>
    <t>Freeman</t>
  </si>
  <si>
    <t>Senior Information Technology Manager</t>
  </si>
  <si>
    <t>ed.freeman@bekbg.com</t>
  </si>
  <si>
    <t xml:space="preserve">01/28/2019 - CVM - _x000D_
01/02/2019 - CVM - </t>
  </si>
  <si>
    <t>201 East McBee Avenue, Suite 400</t>
  </si>
  <si>
    <t>66.1(M)</t>
  </si>
  <si>
    <t>www.bekbg.com</t>
  </si>
  <si>
    <t>Beacon Mutual Insurance Company</t>
  </si>
  <si>
    <t>James (Jim)</t>
  </si>
  <si>
    <t>Moody</t>
  </si>
  <si>
    <t>jmoody@beaconmutual.com</t>
  </si>
  <si>
    <t xml:space="preserve">02/05/2019 - CVM - _x000D_
01/02/2019 - CVM - </t>
  </si>
  <si>
    <t>P.O. Box 5100</t>
  </si>
  <si>
    <t>www.beaconmutual.com</t>
  </si>
  <si>
    <t>BeaconMedaes</t>
  </si>
  <si>
    <t>Kirby</t>
  </si>
  <si>
    <t>01/28/2019 - GVM - recept said he's not answering &amp; hung up_x000D_
01/02/2019 - GVM - got sent to a # not in svc, but the receptionist seemed to think that Gary's still here</t>
  </si>
  <si>
    <t>1059 Paragon Way</t>
  </si>
  <si>
    <t>Rock Hill</t>
  </si>
  <si>
    <t>88.4 (M)</t>
  </si>
  <si>
    <t>www.beaconmedaes.com</t>
  </si>
  <si>
    <t>Beam Team, Inc.</t>
  </si>
  <si>
    <t>Timothy</t>
  </si>
  <si>
    <t>Kendrick</t>
  </si>
  <si>
    <t>01/02/2019 - LC - no match, refer to Sherat Vemuri</t>
  </si>
  <si>
    <t>1350 Bluegrass Lakes Pkwy</t>
  </si>
  <si>
    <t>28.6 (m)</t>
  </si>
  <si>
    <t>Specialty Contractors</t>
  </si>
  <si>
    <t>Sherat</t>
  </si>
  <si>
    <t>Vemuri</t>
  </si>
  <si>
    <t>01/28/2019 - CVM - _x000D_
01/02/2019 - CVM - ext 1888</t>
  </si>
  <si>
    <t>Bearing Distributors</t>
  </si>
  <si>
    <t>Osmundson</t>
  </si>
  <si>
    <t>mjo@ibearing.com</t>
  </si>
  <si>
    <t>01/28/2019 - CVM - _x000D_
01/02/2019 - CVM - 0, not in today</t>
  </si>
  <si>
    <t>PO Box 2347</t>
  </si>
  <si>
    <t>.</t>
  </si>
  <si>
    <t>Beaver Street Fisheries, Inc.</t>
  </si>
  <si>
    <t>Wiles</t>
  </si>
  <si>
    <t>chris.wiles@beaverfish.com</t>
  </si>
  <si>
    <t>01/28/2019 - GVM - _x000D_
01/02/2019 - GVM - ext 600 is where I was sent, no name on vm</t>
  </si>
  <si>
    <t>1741 W Beaver St</t>
  </si>
  <si>
    <t>32209-7526</t>
  </si>
  <si>
    <t>http://www.beaverfish.com</t>
  </si>
  <si>
    <t>Grocery</t>
  </si>
  <si>
    <t>Beavex Incorporated</t>
  </si>
  <si>
    <t>Senior Director of Information Technology</t>
  </si>
  <si>
    <t>tim.stanley@beavex.com</t>
  </si>
  <si>
    <t>2120 Powers Ferry Rd. Suite 300</t>
  </si>
  <si>
    <t>www.beavex.com</t>
  </si>
  <si>
    <t>Beecher Carlson Holdings Inc</t>
  </si>
  <si>
    <t>Brad</t>
  </si>
  <si>
    <t>Geary</t>
  </si>
  <si>
    <t>bgeary@beechercarlson.com</t>
  </si>
  <si>
    <t>01/28/2019 - GVM - _x000D_
01/02/2019 - GVM - rings then goes to dial tone, called back &amp; got gvm, 9 for dir, Gear, no match</t>
  </si>
  <si>
    <t>Concourse Parkway Suite 2300</t>
  </si>
  <si>
    <t>www.beechercarlson.com</t>
  </si>
  <si>
    <t>Beggs &amp; Lane</t>
  </si>
  <si>
    <t>Oliver</t>
  </si>
  <si>
    <t>Calaminus</t>
  </si>
  <si>
    <t>oc@beggslane.com</t>
  </si>
  <si>
    <t>501 Commendencia St</t>
  </si>
  <si>
    <t>Pensacola</t>
  </si>
  <si>
    <t>5M</t>
  </si>
  <si>
    <t>Bel Air Investment Advisors LLC</t>
  </si>
  <si>
    <t>Jose</t>
  </si>
  <si>
    <t>Garcia</t>
  </si>
  <si>
    <t>jgarcia@belair-llc.com</t>
  </si>
  <si>
    <t xml:space="preserve">02/05/2019 - CVM - not in AL, in LA, _x000D_
01/02/2019 - CVM - </t>
  </si>
  <si>
    <t>1999 Avenue Of The Stars Suite 2800</t>
  </si>
  <si>
    <t>17500 (M)</t>
  </si>
  <si>
    <t>www.belair-llc.com</t>
  </si>
  <si>
    <t>BELLA + CANVAS</t>
  </si>
  <si>
    <t>Kerr</t>
  </si>
  <si>
    <t>Head of Information Technology Operations</t>
  </si>
  <si>
    <t>stephen.kerr@bellacanvas.com</t>
  </si>
  <si>
    <t>02/05/2019 - GVM - _x000D_
01/02/2019 - GVM - 2, Ste, only a stephanie</t>
  </si>
  <si>
    <t>6670 Flotilla Street</t>
  </si>
  <si>
    <t>Commerce</t>
  </si>
  <si>
    <t>www.bellacanvas.com</t>
  </si>
  <si>
    <t>Retail</t>
  </si>
  <si>
    <t>Belnick Inc.</t>
  </si>
  <si>
    <t>Spradlin</t>
  </si>
  <si>
    <t>charlesspradlin@belnickinc.com</t>
  </si>
  <si>
    <t>4350 Ball Ground Highway</t>
  </si>
  <si>
    <t>Canton</t>
  </si>
  <si>
    <t>28 (M)</t>
  </si>
  <si>
    <t>www.belnickinc.com</t>
  </si>
  <si>
    <t>Benderson Development Company, LLC</t>
  </si>
  <si>
    <t>Christina</t>
  </si>
  <si>
    <t>Schletewitz</t>
  </si>
  <si>
    <t>01/28/2019 - CVM - _x000D_
01/02/2019 - CVM - Christina is in NY</t>
  </si>
  <si>
    <t>7978 Cooper Creek Blvd #100</t>
  </si>
  <si>
    <t>University Park</t>
  </si>
  <si>
    <t>93.518709 (m)</t>
  </si>
  <si>
    <t>Benedict College</t>
  </si>
  <si>
    <t>01/28/2019 - GVM - _x000D_
01/02/2019 - GVM - temp disconnected</t>
  </si>
  <si>
    <t>1600 Harden St</t>
  </si>
  <si>
    <t>69.601452 (m)</t>
  </si>
  <si>
    <t>Bennett Thrasher LLP</t>
  </si>
  <si>
    <t>Courtney</t>
  </si>
  <si>
    <t>Edwards</t>
  </si>
  <si>
    <t>courtney@bennett-thrasher.com</t>
  </si>
  <si>
    <t xml:space="preserve">01/29/2019 - CVM - _x000D_
01/02/2019 - CVM - </t>
  </si>
  <si>
    <t>One Overton Park, Suite 1000 3625 Cumberland Boule</t>
  </si>
  <si>
    <t>www.btcpa.net</t>
  </si>
  <si>
    <t>Accounting &amp; Accounting Services</t>
  </si>
  <si>
    <t>Benton-Georgia, Inc.</t>
  </si>
  <si>
    <t>Masters</t>
  </si>
  <si>
    <t>01/29/2019 - GVM - 0, gvm_x000D_
01/02/2019 - GVM - oob</t>
  </si>
  <si>
    <t>7760 Bankhead Hwy</t>
  </si>
  <si>
    <t>Douglasville</t>
  </si>
  <si>
    <t>www.benton-georgia.com</t>
  </si>
  <si>
    <t>Commercial &amp; Heavy Construction Contractors</t>
  </si>
  <si>
    <t>BERENFELD, SPRITZER, SHECHTER &amp; SHEERN LLP</t>
  </si>
  <si>
    <t>Gustavo</t>
  </si>
  <si>
    <t>Perez</t>
  </si>
  <si>
    <t xml:space="preserve">01/29/2019 - GVM - vm of Berenfeld, gvm_x000D_
01/07/2019 - GVM - </t>
  </si>
  <si>
    <t>2525 Ponce De Leon Blvd Fl 5</t>
  </si>
  <si>
    <t>27 (m)</t>
  </si>
  <si>
    <t>Accounting Services</t>
  </si>
  <si>
    <t>BETHESDA MEMORIAL HOSPITAL, INC.</t>
  </si>
  <si>
    <t>Bruce</t>
  </si>
  <si>
    <t>Lautenschlag</t>
  </si>
  <si>
    <t>01/29/2019 - LC - refer to Leslie Albright_x000D_
01/07/2019 - GVM - got sent to help desk &amp; then hung upon</t>
  </si>
  <si>
    <t>2815 S Seacrest Blvd</t>
  </si>
  <si>
    <t>Boynton Beach</t>
  </si>
  <si>
    <t>123.6 (m)</t>
  </si>
  <si>
    <t>Leslie</t>
  </si>
  <si>
    <t>Albright</t>
  </si>
  <si>
    <t>leslie.albright@bhinc.org</t>
  </si>
  <si>
    <t xml:space="preserve">01/29/2019 - CVM - </t>
  </si>
  <si>
    <t>Bethune-Cookman College</t>
  </si>
  <si>
    <t>Franklin</t>
  </si>
  <si>
    <t>Patterson</t>
  </si>
  <si>
    <t>01/29/2019 - CVM - _x000D_
01/07/2019 - CVM - 2, last first, got sent to operator who sent me to his vm</t>
  </si>
  <si>
    <t>640 Dr. Mary McLeod Bethune Blvd.</t>
  </si>
  <si>
    <t>www.cookman.edu</t>
  </si>
  <si>
    <t>BEYEL BROTHERS, INC.</t>
  </si>
  <si>
    <t>Spillers</t>
  </si>
  <si>
    <t>01/29/2019 - CVM - _x000D_
01/07/2019 - CVM - bad #, found ml, got sent to Ryan's vm</t>
  </si>
  <si>
    <t>550 Cidco Rd</t>
  </si>
  <si>
    <t>Cocoa</t>
  </si>
  <si>
    <t>Commercial &amp; Industrial Equipment Rental &amp; Leasing</t>
  </si>
  <si>
    <t>BGAC, LLC</t>
  </si>
  <si>
    <t>Tommy</t>
  </si>
  <si>
    <t>Stiles</t>
  </si>
  <si>
    <t xml:space="preserve">01/29/2019 - CVM - 0, Barnsley Resort_x000D_
01/07/2019 - CVM - </t>
  </si>
  <si>
    <t>597 Barnsley Gardens Rd Nw</t>
  </si>
  <si>
    <t>Adairsville</t>
  </si>
  <si>
    <t>13 (m)</t>
  </si>
  <si>
    <t>Bh/NV Hawk's Cay Property Holdings LLC</t>
  </si>
  <si>
    <t>Gudrich</t>
  </si>
  <si>
    <t>01/09/2019 - LC - refer to Hulber_x000D_
01/07/2019 - CB - mailbox is full, cb_x000D_
01/07/2019 - CB - call back for Hulber in a few hours, he's having an issue</t>
  </si>
  <si>
    <t>61 Hawks Cay Blvd</t>
  </si>
  <si>
    <t>Marathon</t>
  </si>
  <si>
    <t>12.6 (m)</t>
  </si>
  <si>
    <t>Bhw Sheet Metal Company</t>
  </si>
  <si>
    <t>Phillip</t>
  </si>
  <si>
    <t>Feibish</t>
  </si>
  <si>
    <t>01/07/2019 - DNFA - Phillip is contractor &amp; only works part time, no IT dept</t>
  </si>
  <si>
    <t>113 Johnson St</t>
  </si>
  <si>
    <t>Jonesboro</t>
  </si>
  <si>
    <t>17.87922 (m)</t>
  </si>
  <si>
    <t>Roofing, Siding, &amp; Sheet Metal Contractors</t>
  </si>
  <si>
    <t>Big Time Products LLC</t>
  </si>
  <si>
    <t>Dempsey</t>
  </si>
  <si>
    <t xml:space="preserve">01/29/2019 - DNC - Scott requested to be put on DNC, he has a body of vendors already in place_x000D_
01/07/2019 - CVM - </t>
  </si>
  <si>
    <t>2 Wilbanks Rd.</t>
  </si>
  <si>
    <t>Rome</t>
  </si>
  <si>
    <t>77 M</t>
  </si>
  <si>
    <t>Consumer Goods</t>
  </si>
  <si>
    <t>Bilzin Sumberg Baena Price &amp; Axelrod LLP</t>
  </si>
  <si>
    <t>Omar</t>
  </si>
  <si>
    <t>Cruz</t>
  </si>
  <si>
    <t>01/31/2019 - CVM - _x000D_
01/24/2019 - CB - cb_x000D_
01/17/2019 - CB - cb_x000D_
01/15/2019 - CB - cb_x000D_
01/11/2019 - CB - cb_x000D_
01/11/2019 - CB - cb_x000D_
01/07/2019 - CB - first day back, needs some time, cb on Fri</t>
  </si>
  <si>
    <t>1450 Brickell Ave #2300</t>
  </si>
  <si>
    <t>18.5 (m)</t>
  </si>
  <si>
    <t>Legal Services</t>
  </si>
  <si>
    <t>Birch Telecom Inc</t>
  </si>
  <si>
    <t>Gilstrap</t>
  </si>
  <si>
    <t>josh.gilstrap@birch.com</t>
  </si>
  <si>
    <t>01/29/2019 - GVM - found dl, vm is full_x000D_
01/07/2019 - GVM - for customers only, no way to get through</t>
  </si>
  <si>
    <t>4885 Riverside Dr</t>
  </si>
  <si>
    <t>Macon</t>
  </si>
  <si>
    <t>$100 mil to less than $250 mil</t>
  </si>
  <si>
    <t>http://www.birch.com</t>
  </si>
  <si>
    <t>Telecommunications; Cable &amp; Satellite</t>
  </si>
  <si>
    <t>Camphausen</t>
  </si>
  <si>
    <t>Director of IS</t>
  </si>
  <si>
    <t>mcamphausen@primustel.ca</t>
  </si>
  <si>
    <t>BlueLinx Corporation</t>
  </si>
  <si>
    <t>Randy</t>
  </si>
  <si>
    <t>Reidinger</t>
  </si>
  <si>
    <t>Director - Information Technology Operations</t>
  </si>
  <si>
    <t>randy.reidinger@bluelinxco.com</t>
  </si>
  <si>
    <t xml:space="preserve">01/29/2019 - CVM - _x000D_
01/07/2019 - CVM - </t>
  </si>
  <si>
    <t>4300 WILDWOOD PARKWAY</t>
  </si>
  <si>
    <t>1881.043 (M)</t>
  </si>
  <si>
    <t>www.bluelinxco.com</t>
  </si>
  <si>
    <t>Miscellaneous Building Materials - Flooring, Cabinets, etc.</t>
  </si>
  <si>
    <t>BlueLinx Holdings Inc.</t>
  </si>
  <si>
    <t>Tilley</t>
  </si>
  <si>
    <t>joseph.tilley@bluelinxco.com</t>
  </si>
  <si>
    <t>4300 Wildwood Pkwy</t>
  </si>
  <si>
    <t>Boca Raton Regional Hospital, Inc.</t>
  </si>
  <si>
    <t>Petrie</t>
  </si>
  <si>
    <t>01/29/2019 - GVM - _x000D_
01/07/2019 - GVM - can't get thru</t>
  </si>
  <si>
    <t>800 Meadows Rd.</t>
  </si>
  <si>
    <t>116.3 (m)</t>
  </si>
  <si>
    <t>Bonnell Aluminum Inc</t>
  </si>
  <si>
    <t>Farrish</t>
  </si>
  <si>
    <t>01/29/2019 - GVM - 4958961_x000D_
01/07/2019 - GVM - _x000D_
01/07/2019 - GVM - 1, farris, ext 17661, 678.- Patrick C Daniel's cell phone</t>
  </si>
  <si>
    <t>Newnan</t>
  </si>
  <si>
    <t>Boyd Management Inc</t>
  </si>
  <si>
    <t>Ashley</t>
  </si>
  <si>
    <t>steve.ashley@boydmanagement.com</t>
  </si>
  <si>
    <t>P.O. Box 23589</t>
  </si>
  <si>
    <t>www.boydmanagement.com</t>
  </si>
  <si>
    <t>Boys  Girls Clubs Of America</t>
  </si>
  <si>
    <t xml:space="preserve">Norman </t>
  </si>
  <si>
    <t>Thompson</t>
  </si>
  <si>
    <t>Senior Director Information Technology Solutions</t>
  </si>
  <si>
    <t>nthompson@bgca.org</t>
  </si>
  <si>
    <t>01/29/2019 - GVM - _x000D_
01/07/2019 - GVM - 4, last first#, no match, no match for Gilbert either</t>
  </si>
  <si>
    <t>1275 Peachtree St Ne  500</t>
  </si>
  <si>
    <t>30309-3509</t>
  </si>
  <si>
    <t>171 (M)</t>
  </si>
  <si>
    <t>www.bgca.org</t>
  </si>
  <si>
    <t>SVCS</t>
  </si>
  <si>
    <t>Stan</t>
  </si>
  <si>
    <t>Cubis</t>
  </si>
  <si>
    <t>skubis@bgca.org</t>
  </si>
  <si>
    <t>Mat</t>
  </si>
  <si>
    <t>Mathews</t>
  </si>
  <si>
    <t>IT Director of Security &amp; Privacy</t>
  </si>
  <si>
    <t>mmathews@bgca.org</t>
  </si>
  <si>
    <t>BOYS &amp; GIRLS CLUBS OF GREATER BEAUFORT INC</t>
  </si>
  <si>
    <t>Jennifer</t>
  </si>
  <si>
    <t>Poole</t>
  </si>
  <si>
    <t>01/29/2019 - GVM - _x000D_
01/07/2019 - GVM - 3 for Front Desk, gvm</t>
  </si>
  <si>
    <t>17b Marshellen Dr</t>
  </si>
  <si>
    <t>Beaufort</t>
  </si>
  <si>
    <t>6.2 (m)</t>
  </si>
  <si>
    <t>Boys &amp; Girls Clubs of Palm Beach County Inc</t>
  </si>
  <si>
    <t>Mary</t>
  </si>
  <si>
    <t>Perrino</t>
  </si>
  <si>
    <t>01/07/2019 - LC - refer to Julie Bass</t>
  </si>
  <si>
    <t>800 Northpoint Pkwy Ste 204</t>
  </si>
  <si>
    <t>12.801736 (m)</t>
  </si>
  <si>
    <t>Julie</t>
  </si>
  <si>
    <t>Bass</t>
  </si>
  <si>
    <t>IT Supervisor</t>
  </si>
  <si>
    <t>Bradley-Morris, Inc.</t>
  </si>
  <si>
    <t>Friley</t>
  </si>
  <si>
    <t>01/07/2019 - CB - nothing right now, doesn't now when, check back in 6mo</t>
  </si>
  <si>
    <t>1825 Barrett Lakes Blvd Nw Ste 300</t>
  </si>
  <si>
    <t>Staffing Services</t>
  </si>
  <si>
    <t>Braman Motorcars</t>
  </si>
  <si>
    <t>Rollfing</t>
  </si>
  <si>
    <t>drollfing@bramanmc.com</t>
  </si>
  <si>
    <t xml:space="preserve">01/29/2019 - GVM - just rings_x000D_
01/07/2019 - GVM - </t>
  </si>
  <si>
    <t>2901 Okechobee Blvd.</t>
  </si>
  <si>
    <t>www.bramanmc.com</t>
  </si>
  <si>
    <t>Brand Mortgage Group LLC</t>
  </si>
  <si>
    <t>Natic</t>
  </si>
  <si>
    <t>nnatic@thebrandbank.com</t>
  </si>
  <si>
    <t>3328 Peachtree Road, NE</t>
  </si>
  <si>
    <t>www.brandmortgage.com</t>
  </si>
  <si>
    <t>Briggs Plumbing Products, LLC</t>
  </si>
  <si>
    <t>Stawchansky</t>
  </si>
  <si>
    <t>01/29/2019 - GVM - _x000D_
01/07/2019 - GVM - 6, staw, got sent to Nick Quatro</t>
  </si>
  <si>
    <t>300 Eagle Rd</t>
  </si>
  <si>
    <t>Goose Creek</t>
  </si>
  <si>
    <t>15.9 (m)</t>
  </si>
  <si>
    <t>Electrical, Plumbing &amp; Hardware Wholesalers</t>
  </si>
  <si>
    <t>BrightWell Talent</t>
  </si>
  <si>
    <t>Justin</t>
  </si>
  <si>
    <t>Lanning</t>
  </si>
  <si>
    <t>jlanning@brightwelltalent.com</t>
  </si>
  <si>
    <t>110 East Andrews Drive Nw</t>
  </si>
  <si>
    <t>www.brightwelltalent.com</t>
  </si>
  <si>
    <t>Britax Child Safety Inc</t>
  </si>
  <si>
    <t>Robb</t>
  </si>
  <si>
    <t>Marr</t>
  </si>
  <si>
    <t>01/29/2019 - CVM - _x000D_
01/07/2019 - CVM - 9, marr, ro, ext 1503</t>
  </si>
  <si>
    <t>4140 Pleasant Road</t>
  </si>
  <si>
    <t>Fort Mill</t>
  </si>
  <si>
    <t>Broad and Cassel LLP</t>
  </si>
  <si>
    <t>Michelle</t>
  </si>
  <si>
    <t>01/07/2019 - LC - refer to Dave Worth, merged to Nelson Mullins...</t>
  </si>
  <si>
    <t>390 North Orange Avenue Suite 1400</t>
  </si>
  <si>
    <t>www.broadandcassel.com</t>
  </si>
  <si>
    <t>Worth</t>
  </si>
  <si>
    <t>dnw@nmrs.com</t>
  </si>
  <si>
    <t>Imran</t>
  </si>
  <si>
    <t>Khan</t>
  </si>
  <si>
    <t xml:space="preserve">01/29/2019 - CVM - _x000D_
01/07/2019 - CVM - 1, kha#, </t>
  </si>
  <si>
    <t>4855 Peachtree Industrial Blvd Ste 215</t>
  </si>
  <si>
    <t>13.7 (m)</t>
  </si>
  <si>
    <t>Bronner Bros., Inc</t>
  </si>
  <si>
    <t>Harriett</t>
  </si>
  <si>
    <t>Johnson-Pitts</t>
  </si>
  <si>
    <t>hjohnson-pitts@bronnerbros.com</t>
  </si>
  <si>
    <t xml:space="preserve">01/29/2019 - GVM - _x000D_
01/07/2019 - GVM - 0, </t>
  </si>
  <si>
    <t>2141 Powers Ferry Rd SE</t>
  </si>
  <si>
    <t>30067-5240</t>
  </si>
  <si>
    <t>www.bronnerbros.com</t>
  </si>
  <si>
    <t>Healthcare, Pharmaceuticals, &amp; Biotech</t>
  </si>
  <si>
    <t>BROOKS AUTO PARTS, INC.</t>
  </si>
  <si>
    <t>Amy</t>
  </si>
  <si>
    <t>Kell</t>
  </si>
  <si>
    <t>01/07/2019 - DNFA - Napa Jobber, so all computers come from them, no IT dept</t>
  </si>
  <si>
    <t>402 Peterson Ave S</t>
  </si>
  <si>
    <t>13.1 (m)</t>
  </si>
  <si>
    <t>Brooks Tropicals, Inc.</t>
  </si>
  <si>
    <t>Vincente</t>
  </si>
  <si>
    <t xml:space="preserve">01/07/2019 - NI - Herrando, do everything in-house, using Dell &amp; Sunnywall for Security, no projects </t>
  </si>
  <si>
    <t>18400 Sw 256th St</t>
  </si>
  <si>
    <t>Homestead</t>
  </si>
  <si>
    <t>51.807 (m)</t>
  </si>
  <si>
    <t>Fruit &amp; Tree Nut Farming</t>
  </si>
  <si>
    <t>Brooks-Berry-Haynie &amp; Associates, Inc.</t>
  </si>
  <si>
    <t>Brennan</t>
  </si>
  <si>
    <t xml:space="preserve">01/29/2019 - CVM - _x000D_
01/08/2019 - CVM - </t>
  </si>
  <si>
    <t>600 Discovery Pl</t>
  </si>
  <si>
    <t>Mableton</t>
  </si>
  <si>
    <t>42.340621 (m)</t>
  </si>
  <si>
    <t>Electrical Contractors</t>
  </si>
  <si>
    <t>BRPH Companies , Inc.</t>
  </si>
  <si>
    <t>Rabits</t>
  </si>
  <si>
    <t>Information Technology Director, Principal</t>
  </si>
  <si>
    <t>srabits@brph.com</t>
  </si>
  <si>
    <t>01/29/2019 - GVM - _x000D_
01/08/2019 - GVM - vm of Rick Gonzalez</t>
  </si>
  <si>
    <t>5700 North Highway 1 Suite 400</t>
  </si>
  <si>
    <t>Melbourne</t>
  </si>
  <si>
    <t>www.brph.com</t>
  </si>
  <si>
    <t>Builders Insurance (a Mutual Captive Company)</t>
  </si>
  <si>
    <t>Price</t>
  </si>
  <si>
    <t xml:space="preserve">01/29/2019 - GVM - _x000D_
01/11/2019 - GVM - </t>
  </si>
  <si>
    <t>2410 Paces Ferry Rd Se</t>
  </si>
  <si>
    <t>12.4 (m)</t>
  </si>
  <si>
    <t>Risk Management</t>
  </si>
  <si>
    <t>Builders Insurance Group Inc</t>
  </si>
  <si>
    <t>Hefner</t>
  </si>
  <si>
    <t>Director, Information Technology Operations</t>
  </si>
  <si>
    <t>khefner@bldrs.com</t>
  </si>
  <si>
    <t xml:space="preserve">01/29/2019 - CVM - _x000D_
01/14/2019 - CVM - </t>
  </si>
  <si>
    <t>P.O. Box 723099</t>
  </si>
  <si>
    <t>22 (M)</t>
  </si>
  <si>
    <t>www.bldrs.com</t>
  </si>
  <si>
    <t>Bulldog Hiway Express</t>
  </si>
  <si>
    <t>Stelling</t>
  </si>
  <si>
    <t>01/14/2019 - DNFA - refer to Louann Adams</t>
  </si>
  <si>
    <t>3390 Buffalo St</t>
  </si>
  <si>
    <t>21 (m)</t>
  </si>
  <si>
    <t>Specialty Trucking</t>
  </si>
  <si>
    <t>Louann</t>
  </si>
  <si>
    <t>Adams</t>
  </si>
  <si>
    <t>01/29/2019 - CVM - _x000D_
01/14/2019 - CVM - #1, Adam, ext 229</t>
  </si>
  <si>
    <t>C &amp; C Trucking of Duncan Inc.</t>
  </si>
  <si>
    <t>Madeline</t>
  </si>
  <si>
    <t>Miller</t>
  </si>
  <si>
    <t>01/29/2019 - GVM - _x000D_
01/14/2019 - GVM - can't get thru or cfoc</t>
  </si>
  <si>
    <t>496 Robin Lake Rd</t>
  </si>
  <si>
    <t>Duncan</t>
  </si>
  <si>
    <t>14.1 (m)</t>
  </si>
  <si>
    <t>C. C. Dickson Co</t>
  </si>
  <si>
    <t>Orange</t>
  </si>
  <si>
    <t>01/29/2019 - CVM - _x000D_
01/14/2019 - CVM - 0, 215.698.9100, rorange@uri.com, got sent to Matt @ Help Desk, Bob's not in, Parent Company is United Refrigeration</t>
  </si>
  <si>
    <t>456 Lakeshore Parkway</t>
  </si>
  <si>
    <t>37.5(M)</t>
  </si>
  <si>
    <t>www.ccdickson.com</t>
  </si>
  <si>
    <t>Kevin</t>
  </si>
  <si>
    <t>Graham</t>
  </si>
  <si>
    <t>kgraham@uri.com</t>
  </si>
  <si>
    <t>C.K.S. PACKAGING, INC.</t>
  </si>
  <si>
    <t>Bryan</t>
  </si>
  <si>
    <t>Director Information Security</t>
  </si>
  <si>
    <t xml:space="preserve">01/29/2019 - GVM - _x000D_
01/14/2019 - CVM - </t>
  </si>
  <si>
    <t>445 Great Southwest Pkwy Sw</t>
  </si>
  <si>
    <t>111.7 (m)</t>
  </si>
  <si>
    <t>Plastic &amp; Rubber Product Manufacturing</t>
  </si>
  <si>
    <t>Groskreutz</t>
  </si>
  <si>
    <t>jeremygroskreutz@ckspackaging.com</t>
  </si>
  <si>
    <t xml:space="preserve">01/29/2019 - GVM - ext is Robert Davis_x000D_
01/14/2019 - CVM - </t>
  </si>
  <si>
    <t>Candler Hospital, Inc.</t>
  </si>
  <si>
    <t>Dinah</t>
  </si>
  <si>
    <t>Farmer</t>
  </si>
  <si>
    <t>01/14/2019 - LC - refer to Mike Fullerton</t>
  </si>
  <si>
    <t>5353 Reynolds St</t>
  </si>
  <si>
    <t>Savannah</t>
  </si>
  <si>
    <t>230.052278 (m)</t>
  </si>
  <si>
    <t>Fullerton</t>
  </si>
  <si>
    <t>Cape Environmental Management Inc.</t>
  </si>
  <si>
    <t>Jones</t>
  </si>
  <si>
    <t>01/14/2019 - LC - refer to James Salazar</t>
  </si>
  <si>
    <t>500 Pinnacle Ct Ste 100</t>
  </si>
  <si>
    <t>40.1 (m)</t>
  </si>
  <si>
    <t>Remediation &amp; Environmental Cleanup Services</t>
  </si>
  <si>
    <t>Salazar</t>
  </si>
  <si>
    <t>jsalazar@cape-inc.com</t>
  </si>
  <si>
    <t>Capital Transportation Solutions</t>
  </si>
  <si>
    <t>Hellriegel</t>
  </si>
  <si>
    <t>01/29/2019 - CVM - _x000D_
01/14/2019 - CVM - #, last first#, no matching names, refer to Raj Patel, but he's on LI, called back, 0, got sent to his vm, so he's here</t>
  </si>
  <si>
    <t>1915 Vaughn Rd Nw</t>
  </si>
  <si>
    <t>Rajan</t>
  </si>
  <si>
    <t>Patel</t>
  </si>
  <si>
    <t>raj.patel@ctscorp.com</t>
  </si>
  <si>
    <t>Carbures LLC</t>
  </si>
  <si>
    <t>Lorenzo</t>
  </si>
  <si>
    <t>Mesa</t>
  </si>
  <si>
    <t>01/29/2019 - GVM - _x000D_
01/14/2019 - GVM - not a working #, cfoc</t>
  </si>
  <si>
    <t>202 Beechtree Blvd</t>
  </si>
  <si>
    <t>www.carbures.com</t>
  </si>
  <si>
    <t>Cardiovascular Associates PA</t>
  </si>
  <si>
    <t>Karen</t>
  </si>
  <si>
    <t>Spangler</t>
  </si>
  <si>
    <t>01/29/2019 - GVM - _x000D_
01/14/2019 - GVM - Providence Cardiology on recording, found that HCA is parent company, out of TN, doesnt work here anymore, got sent to a male vm, no name</t>
  </si>
  <si>
    <t>2001 Laurel St</t>
  </si>
  <si>
    <t>9.7 (m)</t>
  </si>
  <si>
    <t>Cardiologists</t>
  </si>
  <si>
    <t>Cardlytics Inc</t>
  </si>
  <si>
    <t>Johnie</t>
  </si>
  <si>
    <t>Manley</t>
  </si>
  <si>
    <t>01/14/2019 - LC - refer to Greg Cordell</t>
  </si>
  <si>
    <t>675 PONCE DE LEON AVE NE</t>
  </si>
  <si>
    <t>77.6 M</t>
  </si>
  <si>
    <t>Sathish</t>
  </si>
  <si>
    <t>Gaddipati</t>
  </si>
  <si>
    <t>sgaddipati@carlytics.com</t>
  </si>
  <si>
    <t xml:space="preserve">01/29/2019 - GVM - dl- not working now, neither are working_x000D_
01/14/2019 - CVM - </t>
  </si>
  <si>
    <t>Biju</t>
  </si>
  <si>
    <t>Samuel</t>
  </si>
  <si>
    <t>bsamuel@cardlytics.com</t>
  </si>
  <si>
    <t xml:space="preserve">01/29/2019 - CVM - dl- works here, but not ml_x000D_
01/14/2019 - CVM - </t>
  </si>
  <si>
    <t>Greg</t>
  </si>
  <si>
    <t>Cordell</t>
  </si>
  <si>
    <t>Sr IT Director</t>
  </si>
  <si>
    <t>gcordelll@cardlytics.com</t>
  </si>
  <si>
    <t>CARE MORE CORP</t>
  </si>
  <si>
    <t>Nancy</t>
  </si>
  <si>
    <t>Robinson</t>
  </si>
  <si>
    <t>01/29/2019 - GVM - _x000D_
01/14/2019 - GVM - no longer here, found Ethica Health &amp; Retirement Communities on Data.com, found Janean Coe, but no match</t>
  </si>
  <si>
    <t>325 Allen Memorial Dr Sw</t>
  </si>
  <si>
    <t>Milledgeville</t>
  </si>
  <si>
    <t>Nursing Homes &amp; Long-Term Care Facilities</t>
  </si>
  <si>
    <t>CareAlliance Health Services</t>
  </si>
  <si>
    <t>Jonatha</t>
  </si>
  <si>
    <t>01/14/2019 - LC - refer to Chris Black</t>
  </si>
  <si>
    <t>315 Calhoun St.</t>
  </si>
  <si>
    <t>Charleston</t>
  </si>
  <si>
    <t>97.142 (m)</t>
  </si>
  <si>
    <t>Neuman</t>
  </si>
  <si>
    <t>Black</t>
  </si>
  <si>
    <t>chris.black@ropersaintfrancis.com</t>
  </si>
  <si>
    <t>CareSouth Carolina , Inc.</t>
  </si>
  <si>
    <t>Watford</t>
  </si>
  <si>
    <t>01/29/2019 - CVM - _x000D_
01/14/2019 - CVM - 1028</t>
  </si>
  <si>
    <t>737 South Main Street</t>
  </si>
  <si>
    <t>Society Hill</t>
  </si>
  <si>
    <t>www.caresouth-carolina.com</t>
  </si>
  <si>
    <t>Carithers-Wallace-Courtenay, LLC</t>
  </si>
  <si>
    <t>Ivan</t>
  </si>
  <si>
    <t>Ulloa</t>
  </si>
  <si>
    <t>01/14/2019 - LC - refer to Chris Chaney</t>
  </si>
  <si>
    <t>4343 Northeast Expy</t>
  </si>
  <si>
    <t>Chaney</t>
  </si>
  <si>
    <t>Carolina Auto Auction Inc</t>
  </si>
  <si>
    <t>Harbin</t>
  </si>
  <si>
    <t xml:space="preserve">01/29/2019 - CVM - _x000D_
01/14/2019 - CVM - 0, </t>
  </si>
  <si>
    <t>140 Webb Road</t>
  </si>
  <si>
    <t>Williamston</t>
  </si>
  <si>
    <t>39.2 (M)</t>
  </si>
  <si>
    <t>www.carolinaautoauction.com</t>
  </si>
  <si>
    <t>Auctions</t>
  </si>
  <si>
    <t>carolina cool , inc</t>
  </si>
  <si>
    <t>Kary</t>
  </si>
  <si>
    <t>Lacks</t>
  </si>
  <si>
    <t>klacks@carolinacool.com</t>
  </si>
  <si>
    <t>1294 Surfside Industrial Park</t>
  </si>
  <si>
    <t>Myrtle Beach</t>
  </si>
  <si>
    <t>www.carolinacool.com</t>
  </si>
  <si>
    <t>Carolina Cool , inc.</t>
  </si>
  <si>
    <t>01/14/2019 - DC - dc</t>
  </si>
  <si>
    <t>Carolina Cool Inc</t>
  </si>
  <si>
    <t>70(M)</t>
  </si>
  <si>
    <t>Carolina International Truck</t>
  </si>
  <si>
    <t>Stacey</t>
  </si>
  <si>
    <t>Rodabaugh</t>
  </si>
  <si>
    <t>01/14/2019 - LC - refer to Hollis Shelton</t>
  </si>
  <si>
    <t>1619 Bluff Rd</t>
  </si>
  <si>
    <t>29201-4913</t>
  </si>
  <si>
    <t>carolinainternational.com</t>
  </si>
  <si>
    <t>Hollis</t>
  </si>
  <si>
    <t>Shelton</t>
  </si>
  <si>
    <t>Carolina International Trucks Inc</t>
  </si>
  <si>
    <t>hshelton@carolinainternational.com</t>
  </si>
  <si>
    <t>1619 BLUFF RD</t>
  </si>
  <si>
    <t>www.carolinainternational.com</t>
  </si>
  <si>
    <t>Transportation</t>
  </si>
  <si>
    <t>Carry-On Trailer, Inc.</t>
  </si>
  <si>
    <t>Lee</t>
  </si>
  <si>
    <t>01/29/2019 - CVM - _x000D_
01/14/2019 - CVM - 9, lee, ext 1300</t>
  </si>
  <si>
    <t>101 Joe Harvey St</t>
  </si>
  <si>
    <t>Lavonia</t>
  </si>
  <si>
    <t>64.5 (m)</t>
  </si>
  <si>
    <t>Recreational Vehicle Manufacturing</t>
  </si>
  <si>
    <t>Carter &amp; Associates Enterprises, Inc.</t>
  </si>
  <si>
    <t>Derek</t>
  </si>
  <si>
    <t>01/14/2019 - LC - refer to Tim Perkins</t>
  </si>
  <si>
    <t>171 17th St Nw Ste 1200</t>
  </si>
  <si>
    <t>7.7 (m)</t>
  </si>
  <si>
    <t>Commercial Real Estate Management</t>
  </si>
  <si>
    <t>02/04/2019 - CVM - _x000D_
01/14/2019 - CVM - 2, last first#</t>
  </si>
  <si>
    <t>Carter Concrete Structures, Inc.</t>
  </si>
  <si>
    <t>Patrick</t>
  </si>
  <si>
    <t>01/14/2019 - LC - Patrick left 7 yr ago, small company that outsources IT</t>
  </si>
  <si>
    <t>1960 Parker Ct Ste C</t>
  </si>
  <si>
    <t>Stone Mountain</t>
  </si>
  <si>
    <t>10.5 (m)</t>
  </si>
  <si>
    <t>Concrete &amp; Masonry Contractors</t>
  </si>
  <si>
    <t>Catamount Constructors Inc</t>
  </si>
  <si>
    <t>Mitch</t>
  </si>
  <si>
    <t>O'Dell</t>
  </si>
  <si>
    <t>mitch.odell@catamountinc.com</t>
  </si>
  <si>
    <t>01/14/2019 - LC - Paul Rowzee took Mitch's place, but he's in Denver &amp; doesn't have anything going on</t>
  </si>
  <si>
    <t>1329 Northmeadow Parkway</t>
  </si>
  <si>
    <t>319.7 (M)</t>
  </si>
  <si>
    <t>www.catamountinc.com</t>
  </si>
  <si>
    <t>Cbeyond</t>
  </si>
  <si>
    <t>Bryant</t>
  </si>
  <si>
    <t>Director, IT Architecture</t>
  </si>
  <si>
    <t>andy.bryant@cbeyond.net</t>
  </si>
  <si>
    <t>02/04/2019 - GVM - _x000D_
01/14/2019 - GVM - wants # or ID</t>
  </si>
  <si>
    <t>320 Interstate North Parkway</t>
  </si>
  <si>
    <t>www.cbeyond.net</t>
  </si>
  <si>
    <t>Telecom</t>
  </si>
  <si>
    <t>Cbeyond , Inc.</t>
  </si>
  <si>
    <t xml:space="preserve">02/04/2019 - GVM - _x000D_
01/14/2019 - GVM - </t>
  </si>
  <si>
    <t>320 Interstate North Parkway Suite 300</t>
  </si>
  <si>
    <t>463.41 (M)</t>
  </si>
  <si>
    <t>Cbeyond, Inc.</t>
  </si>
  <si>
    <t>Kenton</t>
  </si>
  <si>
    <t>O'Reggio</t>
  </si>
  <si>
    <t>02/04/2019 - GVM - _x000D_
01/14/2019 - GVM - ext doesn't work</t>
  </si>
  <si>
    <t>320 Interstate North Pkwy SE</t>
  </si>
  <si>
    <t>30339-2221</t>
  </si>
  <si>
    <t>http://www.cbeyond.net</t>
  </si>
  <si>
    <t>Cbeyond/Birch Communications, Inc.</t>
  </si>
  <si>
    <t>Nelson</t>
  </si>
  <si>
    <t>steve.nelson@cbeyond.net</t>
  </si>
  <si>
    <t>02/04/2019 - GVM - _x000D_
01/14/2019 - GVM - no good, can't get thru</t>
  </si>
  <si>
    <t>cbeyond.net</t>
  </si>
  <si>
    <t>Cable &amp; Satellite</t>
  </si>
  <si>
    <t>CCH Small Firm Services</t>
  </si>
  <si>
    <t>Levesque</t>
  </si>
  <si>
    <t>Director, Information Security</t>
  </si>
  <si>
    <t>kevin.levesque@cchsfs.com</t>
  </si>
  <si>
    <t>01/14/2019 - LC - refer to Brian Diffin</t>
  </si>
  <si>
    <t>225 Chastain Meadows Court NW Suite 200</t>
  </si>
  <si>
    <t>www.cchsfs.com</t>
  </si>
  <si>
    <t>Diffin</t>
  </si>
  <si>
    <t>CDE Services Inc</t>
  </si>
  <si>
    <t>Barma</t>
  </si>
  <si>
    <t>Director, IT</t>
  </si>
  <si>
    <t>02/04/2019 - CVM - _x000D_
01/14/2019 - CVM - 1, barm, 201</t>
  </si>
  <si>
    <t>1200 Williams Drive Suite 1210</t>
  </si>
  <si>
    <t>Office Products</t>
  </si>
  <si>
    <t>CDS Ensembles Inc</t>
  </si>
  <si>
    <t>Horn</t>
  </si>
  <si>
    <t>300 Connecticut Ave</t>
  </si>
  <si>
    <t>Greer</t>
  </si>
  <si>
    <t>www.cdsensembles.com</t>
  </si>
  <si>
    <t>Textiles &amp; Apparel</t>
  </si>
  <si>
    <t>Century Furniture LLC</t>
  </si>
  <si>
    <t>Stacy</t>
  </si>
  <si>
    <t>sduncan313@centuryfurniture.com</t>
  </si>
  <si>
    <t>351 Peachtree Hills Ave N.E. Suite 212</t>
  </si>
  <si>
    <t>198.8 (M)</t>
  </si>
  <si>
    <t>www.centuryfurniture.com</t>
  </si>
  <si>
    <t>Chamberlain Hrdlicka Law Firm</t>
  </si>
  <si>
    <t>Gorhum</t>
  </si>
  <si>
    <t>rob.gorhum@chamberlainlaw.com</t>
  </si>
  <si>
    <t>02/04/2019 - CVM - mIke answered &amp; sent me to Rob's vm, he says help desk on his vm_x000D_
01/14/2019 - GVM - vm of Help Desk</t>
  </si>
  <si>
    <t>191 Peachtree Street, N.E. Thirty-Fourth Floor</t>
  </si>
  <si>
    <t>www.chamberlainlaw.com</t>
  </si>
  <si>
    <t>Champion Aerospace LLC</t>
  </si>
  <si>
    <t>Derrick</t>
  </si>
  <si>
    <t>Capps</t>
  </si>
  <si>
    <t>derrickcapps@champaero.com</t>
  </si>
  <si>
    <t>1230 Old Norris Road</t>
  </si>
  <si>
    <t>Liberty</t>
  </si>
  <si>
    <t>www.championaerospace.com</t>
  </si>
  <si>
    <t>Aerospace &amp; Defense</t>
  </si>
  <si>
    <t>Chatham Steel Corporation</t>
  </si>
  <si>
    <t>mlance@chathamsteel.com</t>
  </si>
  <si>
    <t xml:space="preserve">02/04/2019 - GVM - got sent to Donna Shaft_x000D_
01/14/2019 - CVM - </t>
  </si>
  <si>
    <t>501 West Boundary Street</t>
  </si>
  <si>
    <t>www.chathamsteel.com</t>
  </si>
  <si>
    <t>Chem-Tech Finishers Inc</t>
  </si>
  <si>
    <t>Dean</t>
  </si>
  <si>
    <t>mdean@textilemanagement.com</t>
  </si>
  <si>
    <t>1904 S Hamilton St</t>
  </si>
  <si>
    <t>Dalton</t>
  </si>
  <si>
    <t>Textile Manufacturing</t>
  </si>
  <si>
    <t>Cherokee Brick &amp; Tile Company</t>
  </si>
  <si>
    <t>Janette</t>
  </si>
  <si>
    <t>Beasley</t>
  </si>
  <si>
    <t>02/04/2019 - GVM - LM with recept again, he has no ext_x000D_
01/14/2019 - GVM - Ricky Martin is the guy, but has no direct line, LM with recept</t>
  </si>
  <si>
    <t>3250 Waterville Rd</t>
  </si>
  <si>
    <t>43.5 (m)</t>
  </si>
  <si>
    <t>Clay Product &amp; Refractory Manufacturing</t>
  </si>
  <si>
    <t>Cherokee Extrusion Investors LLC</t>
  </si>
  <si>
    <t>Rhonda</t>
  </si>
  <si>
    <t>Talley</t>
  </si>
  <si>
    <t>02/04/2019 - CVM - _x000D_
01/14/2019 - CVM - 8, recept said she wouldn't be interested in a cold call, but sent me to her vm</t>
  </si>
  <si>
    <t>2313 Dalton Industrial Ct</t>
  </si>
  <si>
    <t>22.9 (m)</t>
  </si>
  <si>
    <t>Investment Firms</t>
  </si>
  <si>
    <t>Cinnabon , Inc.</t>
  </si>
  <si>
    <t>Roach</t>
  </si>
  <si>
    <t>01/14/2019 - LC - refer to Michael Verdesca</t>
  </si>
  <si>
    <t>200 Glenridge Point Parkway</t>
  </si>
  <si>
    <t>www.cinnabon.com</t>
  </si>
  <si>
    <t>Verdesca</t>
  </si>
  <si>
    <t>mverdesca@focusbrands.com</t>
  </si>
  <si>
    <t>02/04/2019 - CVM - _x000D_
01/14/2019 - CVM - Focus Brands is Parent Company</t>
  </si>
  <si>
    <t>CIOX Health</t>
  </si>
  <si>
    <t>Fleming</t>
  </si>
  <si>
    <t>grant.fleming@cioxhealth.com</t>
  </si>
  <si>
    <t>925 North Point Parkway Suite 350</t>
  </si>
  <si>
    <t>262 (M)</t>
  </si>
  <si>
    <t>www.cioxhealth.com</t>
  </si>
  <si>
    <t>Information &amp; Document Management</t>
  </si>
  <si>
    <t>City Plumbing &amp; Electric Supply Co Inc</t>
  </si>
  <si>
    <t>Moore</t>
  </si>
  <si>
    <t>730 Ee Butler Pkwy</t>
  </si>
  <si>
    <t>30.2 (m)</t>
  </si>
  <si>
    <t>Electrical Products Wholesalers</t>
  </si>
  <si>
    <t>Clairon Metals Corporation</t>
  </si>
  <si>
    <t>Fain</t>
  </si>
  <si>
    <t>bfain@claironmetals.com</t>
  </si>
  <si>
    <t>11194 Alcovy Road</t>
  </si>
  <si>
    <t>Covington</t>
  </si>
  <si>
    <t>www.claironmetals.com</t>
  </si>
  <si>
    <t>Cme Wire &amp; Cable, Inc.</t>
  </si>
  <si>
    <t>Otega</t>
  </si>
  <si>
    <t>01/14/2019 - LC - refer to Tou</t>
  </si>
  <si>
    <t>495 Horizon Dr NE Suite 100</t>
  </si>
  <si>
    <t>Suwanee</t>
  </si>
  <si>
    <t>Wire &amp; Cable</t>
  </si>
  <si>
    <t>Tou</t>
  </si>
  <si>
    <t>02/04/2019 - CVM - _x000D_
01/14/2019 - CVM - got sent to Tou's (too) vm</t>
  </si>
  <si>
    <t>Coalition America, Inc.</t>
  </si>
  <si>
    <t>Jordan</t>
  </si>
  <si>
    <t>02/04/2019 - CVM - _x000D_
01/14/2019 - CVM - 1, 2, last, 1 for Scott ext 5240, now known as Zelis</t>
  </si>
  <si>
    <t>2 Concourse Pkwy Ne Ste 300</t>
  </si>
  <si>
    <t>23.1 (m)</t>
  </si>
  <si>
    <t>Coastal Area Stores, Inc.</t>
  </si>
  <si>
    <t>Gene</t>
  </si>
  <si>
    <t>02/04/2019 - GVM - _x000D_
01/14/2019 - GVM - just rings, then goes off the hook</t>
  </si>
  <si>
    <t>718 S Veterans Blvd</t>
  </si>
  <si>
    <t>Glennville</t>
  </si>
  <si>
    <t>26.4 (m)</t>
  </si>
  <si>
    <t>Grocery Stores &amp; Supermarkets</t>
  </si>
  <si>
    <t>Cobb County Community Services Board</t>
  </si>
  <si>
    <t>Deborah</t>
  </si>
  <si>
    <t>Strotz</t>
  </si>
  <si>
    <t>02/04/2019 - GVM - _x000D_
01/14/2019 - GVM - #, 2, str, no match</t>
  </si>
  <si>
    <t>3830 S Cobb Dr Se Ste 300</t>
  </si>
  <si>
    <t>Smyrna</t>
  </si>
  <si>
    <t>24.2 (m)</t>
  </si>
  <si>
    <t>Cobb EMC</t>
  </si>
  <si>
    <t>Garyk (Gay-Rick)</t>
  </si>
  <si>
    <t>Barard</t>
  </si>
  <si>
    <t>01/14/2019 - DNFA - refer to Tom Bland</t>
  </si>
  <si>
    <t>1000 EMC Parkway North East</t>
  </si>
  <si>
    <t>300 (m)</t>
  </si>
  <si>
    <t>Electricity, Oil &amp; Gas</t>
  </si>
  <si>
    <t>Tom</t>
  </si>
  <si>
    <t>Bland</t>
  </si>
  <si>
    <t>Cobb Emergency Veterinary Clinic PC</t>
  </si>
  <si>
    <t>Gwen</t>
  </si>
  <si>
    <t xml:space="preserve">02/04/2019 - GVM - no Gwen here, LM with recept, Lisa_x000D_
01/14/2019 - GVM - </t>
  </si>
  <si>
    <t>630 Cobb Pkwy N Ste C</t>
  </si>
  <si>
    <t>Veterinary Services</t>
  </si>
  <si>
    <t>Cobb Energy Management Corporation</t>
  </si>
  <si>
    <t>Ellis</t>
  </si>
  <si>
    <t xml:space="preserve">02/04/2019 - LC - 866.762.6247- Gas South, subsidiary of Cobb EMC, its a fax #, refer to Gary Jensen_x000D_
01/14/2019 - CVM - </t>
  </si>
  <si>
    <t>1000 Emc Pkwy Ne</t>
  </si>
  <si>
    <t>22.1 (m)</t>
  </si>
  <si>
    <t>Jensen</t>
  </si>
  <si>
    <t>gary.jensen@gas-south.com</t>
  </si>
  <si>
    <t>Coffee Regional Medical Center, Inc.</t>
  </si>
  <si>
    <t>Jimmy</t>
  </si>
  <si>
    <t>Carver</t>
  </si>
  <si>
    <t xml:space="preserve">02/04/2019 - GVM - was on hold forever &amp; then hung up on_x000D_
01/14/2019 - GVM - </t>
  </si>
  <si>
    <t>1101 Ocilla Rd</t>
  </si>
  <si>
    <t>33.4 (m)</t>
  </si>
  <si>
    <t>Colonial Group Inc</t>
  </si>
  <si>
    <t>Preston</t>
  </si>
  <si>
    <t>Swann</t>
  </si>
  <si>
    <t>pswann@colonialgroupinc.com</t>
  </si>
  <si>
    <t xml:space="preserve">02/04/2019 - CVM - dl- fax machine, ml- got to Preston's vm_x000D_
01/14/2019 - CVM - </t>
  </si>
  <si>
    <t>101 N Lathrop Ave</t>
  </si>
  <si>
    <t>3000 (M)</t>
  </si>
  <si>
    <t>www.colonialgroupinc.com</t>
  </si>
  <si>
    <t>Colonial Group Inc.</t>
  </si>
  <si>
    <t>Dru</t>
  </si>
  <si>
    <t>Collard</t>
  </si>
  <si>
    <t xml:space="preserve">02/04/2019 - LC - refer to Preston Swan_x000D_
01/14/2019 - CVM - </t>
  </si>
  <si>
    <t>101 N. Lathrop Ave.</t>
  </si>
  <si>
    <t>82.5 (m)</t>
  </si>
  <si>
    <t>Petroleum Bulk Stations &amp; Terminals</t>
  </si>
  <si>
    <t>COLUMBIA PROPERTY TRUST, INC</t>
  </si>
  <si>
    <t>Fuller</t>
  </si>
  <si>
    <t xml:space="preserve">02/04/2019 - CVM - _x000D_
01/14/2019 - GVM - </t>
  </si>
  <si>
    <t>566.065 M</t>
  </si>
  <si>
    <t>Community Ambulance</t>
  </si>
  <si>
    <t>Hallar</t>
  </si>
  <si>
    <t xml:space="preserve">02/04/2019 - GVM - compliance hotline_x000D_
01/14/2019 - GVM - </t>
  </si>
  <si>
    <t>242 Holt Avenue</t>
  </si>
  <si>
    <t>www.ourcommunityambulance.org</t>
  </si>
  <si>
    <t>Emergency Medical Transportation &amp; Services</t>
  </si>
  <si>
    <t>Cone Financial Group, Inc.</t>
  </si>
  <si>
    <t>Chuck</t>
  </si>
  <si>
    <t>White</t>
  </si>
  <si>
    <t xml:space="preserve">02/04/2019 - CVM - 8, chu, # for Chuck, ext 101_x000D_
01/14/2019 - CVM - </t>
  </si>
  <si>
    <t>314 S Broad St</t>
  </si>
  <si>
    <t>Thomasville</t>
  </si>
  <si>
    <t>5.1 (m)</t>
  </si>
  <si>
    <t>CONSUMER CREDIT COUNSELING SERVICE OF GREATER ATLA</t>
  </si>
  <si>
    <t>Joe</t>
  </si>
  <si>
    <t>Bennett</t>
  </si>
  <si>
    <t xml:space="preserve">02/04/2019 - OOB - oob_x000D_
01/14/2019 - CVM - </t>
  </si>
  <si>
    <t>270 Peachtree St Nw #1800</t>
  </si>
  <si>
    <t>31.5 (m)</t>
  </si>
  <si>
    <t>Consumer Services</t>
  </si>
  <si>
    <t>Contemporary Marketing Group, Inc.</t>
  </si>
  <si>
    <t>Brown</t>
  </si>
  <si>
    <t xml:space="preserve">02/04/2019 - GVM - no Joe here, LM with recept_x000D_
01/14/2019 - GVM - </t>
  </si>
  <si>
    <t>305 Best Friend Ct</t>
  </si>
  <si>
    <t>Advertising &amp; Marketing Services</t>
  </si>
  <si>
    <t>Cooperative Baptist Fellowship, Inc.</t>
  </si>
  <si>
    <t>Ron</t>
  </si>
  <si>
    <t>Fairley</t>
  </si>
  <si>
    <t xml:space="preserve">02/05/2019 - GVM - LM with recpt_x000D_
01/14/2019 - GVM - </t>
  </si>
  <si>
    <t>2930 Flowers Rd S Ste 133</t>
  </si>
  <si>
    <t>17.03358 (m)</t>
  </si>
  <si>
    <t>Core States Group</t>
  </si>
  <si>
    <t>Ian</t>
  </si>
  <si>
    <t>iyoung@core-eng.com</t>
  </si>
  <si>
    <t xml:space="preserve">02/05/2019 - CVM - _x000D_
01/14/2019 - CVM - </t>
  </si>
  <si>
    <t>3039 Premiere Parkway Suite 700</t>
  </si>
  <si>
    <t>Duluth</t>
  </si>
  <si>
    <t>72.5 (M)</t>
  </si>
  <si>
    <t>www.core-eng.com</t>
  </si>
  <si>
    <t>Coregistics</t>
  </si>
  <si>
    <t>Long</t>
  </si>
  <si>
    <t>rlong@coregistics.com</t>
  </si>
  <si>
    <t xml:space="preserve">02/05/2019 - LC - refer to Adam Rogel_x000D_
01/14/2019 - GVM - </t>
  </si>
  <si>
    <t>240 Northpoint Pkwy</t>
  </si>
  <si>
    <t>Acworth</t>
  </si>
  <si>
    <t>150 M</t>
  </si>
  <si>
    <t>Adam</t>
  </si>
  <si>
    <t>Rogel</t>
  </si>
  <si>
    <t>adam.rogel@coregistics.com</t>
  </si>
  <si>
    <t xml:space="preserve">02/05/2019 - CVM - </t>
  </si>
  <si>
    <t>Correctional Industries Georgia Administration</t>
  </si>
  <si>
    <t>Angelyn</t>
  </si>
  <si>
    <t xml:space="preserve">02/05/2019 - LC - refer to Isaiah_x000D_
01/14/2019 - CVM - </t>
  </si>
  <si>
    <t>2984 Clifton Springs Rd</t>
  </si>
  <si>
    <t>22.5 (m)</t>
  </si>
  <si>
    <t>Men's Clothing Manufacturing</t>
  </si>
  <si>
    <t>Isaiah</t>
  </si>
  <si>
    <t>Cottrell Inc</t>
  </si>
  <si>
    <t>jsmith@cottrelltrailers.com</t>
  </si>
  <si>
    <t xml:space="preserve">02/05/2019 - RC - Jason said he has other consultants for that &amp; hung up_x000D_
01/14/2019 - CVM - </t>
  </si>
  <si>
    <t>2125 Candler Road</t>
  </si>
  <si>
    <t>32 (M)</t>
  </si>
  <si>
    <t>www.cottrelltrailers.com</t>
  </si>
  <si>
    <t>CryoLife</t>
  </si>
  <si>
    <t>Cook</t>
  </si>
  <si>
    <t>jcook@cryolife.com</t>
  </si>
  <si>
    <t xml:space="preserve">02/05/2019 - LC - refer to Klaus Feldam_x000D_
01/14/2019 - GVM - _x000D_
01/14/2019 - GVM - </t>
  </si>
  <si>
    <t>1655 Roberts Blvd NW</t>
  </si>
  <si>
    <t>cryolife.com</t>
  </si>
  <si>
    <t>Klaus</t>
  </si>
  <si>
    <t>Feldam</t>
  </si>
  <si>
    <t>feldam.klaus@cryolife.com</t>
  </si>
  <si>
    <t>CryoLife, Inc.</t>
  </si>
  <si>
    <t>1655 Roberts Blvd. Nw</t>
  </si>
  <si>
    <t>131.718 (m)</t>
  </si>
  <si>
    <t>Electromedical, Electrotherapeutic &amp; X-Ray Apparatus Manufacturing</t>
  </si>
  <si>
    <t>D &amp; N ELECTRIC COMPANY</t>
  </si>
  <si>
    <t>Musick</t>
  </si>
  <si>
    <t xml:space="preserve">02/05/2019 - GVM - all circuits are busy now_x000D_
01/14/2019 - CVM - </t>
  </si>
  <si>
    <t>3015 R N Martin St</t>
  </si>
  <si>
    <t>29 (m)</t>
  </si>
  <si>
    <t>D.J. POWERS COMPANY , INC.</t>
  </si>
  <si>
    <t>Holbrook</t>
  </si>
  <si>
    <t>bill.holbrook@djpowers.com</t>
  </si>
  <si>
    <t>5000 Business Center Drive Suite 1000</t>
  </si>
  <si>
    <t>www.djpowers.com</t>
  </si>
  <si>
    <t>Davis Transfer Company</t>
  </si>
  <si>
    <t>Penny</t>
  </si>
  <si>
    <t>Gailey</t>
  </si>
  <si>
    <t xml:space="preserve">02/11/2019 - GVM - 0, vm of Kim Carol- recept_x000D_
01/14/2019 - GVM - </t>
  </si>
  <si>
    <t>520 Busha Rd</t>
  </si>
  <si>
    <t>Carnesville</t>
  </si>
  <si>
    <t>19.5 (m)</t>
  </si>
  <si>
    <t>Trucking</t>
  </si>
  <si>
    <t>Decoma Industries</t>
  </si>
  <si>
    <t xml:space="preserve">02/11/2019 - GVM - 1, no match_x000D_
01/14/2019 - GVM - </t>
  </si>
  <si>
    <t>1 Decoma Dr</t>
  </si>
  <si>
    <t>DeKalb Office Environments</t>
  </si>
  <si>
    <t>Jessie</t>
  </si>
  <si>
    <t>Hill</t>
  </si>
  <si>
    <t>jhill@dekalboffice.com</t>
  </si>
  <si>
    <t xml:space="preserve">02/11/2019 - LC - Brenda answered &amp; said that Jessie's gone &amp; there is no IT here anymore, all contracted out_x000D_
01/14/2019 - CVM - </t>
  </si>
  <si>
    <t>1320 Ridgeland Parkway</t>
  </si>
  <si>
    <t>www.dekalboffice.com</t>
  </si>
  <si>
    <t>Delta Associated Investigations Inc</t>
  </si>
  <si>
    <t>Corey</t>
  </si>
  <si>
    <t>info@deltagroup.net</t>
  </si>
  <si>
    <t xml:space="preserve">02/11/2019 - GVM - Corey is female, Lauren gave me info email_x000D_
01/14/2019 - GVM - </t>
  </si>
  <si>
    <t>1397 Buford Business Blvd. Suite 500</t>
  </si>
  <si>
    <t>Buford</t>
  </si>
  <si>
    <t>Delta Life Insurance Co.</t>
  </si>
  <si>
    <t>Keen</t>
  </si>
  <si>
    <t xml:space="preserve">02/11/2019 - DNFA - Kathy answered &amp; transferred to Larry, they have a 3rd party that takes care of everything_x000D_
01/14/2019 - CVM - </t>
  </si>
  <si>
    <t>4370 Peachtree Rd Ne #500</t>
  </si>
  <si>
    <t>18 (m)</t>
  </si>
  <si>
    <t>Life Insurance Carriers</t>
  </si>
  <si>
    <t>DeNyse Signs , Inc.- AKA; National Signs Company</t>
  </si>
  <si>
    <t>Zavier</t>
  </si>
  <si>
    <t>Hall</t>
  </si>
  <si>
    <t xml:space="preserve">IT Manager </t>
  </si>
  <si>
    <t xml:space="preserve">02/11/2019 - GVM - ext 133, no name- called ml &amp; asked for Jonathan Timmons, got sent to ext 133 again, not sure who it belongs to_x000D_
01/14/2019 - CVM - </t>
  </si>
  <si>
    <t>4521 INDUSTRIAL ACCESS RD</t>
  </si>
  <si>
    <t>Design Packaging, Inc.</t>
  </si>
  <si>
    <t>Mobley</t>
  </si>
  <si>
    <t xml:space="preserve">02/11/2019 - GVM - was given 800.456.4725, 7, last first, not valid_x000D_
01/14/2019 - CVM - </t>
  </si>
  <si>
    <t>6479 Chupp Rd</t>
  </si>
  <si>
    <t>Lithonia</t>
  </si>
  <si>
    <t>20.4 (m)</t>
  </si>
  <si>
    <t>Paperboard Container Manufacturing</t>
  </si>
  <si>
    <t>Digital Insurance Inc</t>
  </si>
  <si>
    <t>Vladimir</t>
  </si>
  <si>
    <t>Strezhnev</t>
  </si>
  <si>
    <t>vstrezhnev@digitalinsurance.com</t>
  </si>
  <si>
    <t xml:space="preserve">02/11/2019 - LC - refer to Greg Blair_x000D_
01/14/2019 - CVM - </t>
  </si>
  <si>
    <t>400 Galleria Parkway Suite 300</t>
  </si>
  <si>
    <t>94.6 M</t>
  </si>
  <si>
    <t>Blair</t>
  </si>
  <si>
    <t>gblair@digitalinsurance.com</t>
  </si>
  <si>
    <t>Discovery Health Record Solutions, LLC</t>
  </si>
  <si>
    <t>Richard</t>
  </si>
  <si>
    <t>Pedrelli</t>
  </si>
  <si>
    <t xml:space="preserve">02/11/2019 - GVM - no routes found, _x000D_
01/14/2019 - GVM - </t>
  </si>
  <si>
    <t>12850 Highway 9 N Ste 600</t>
  </si>
  <si>
    <t>15.8 (m)</t>
  </si>
  <si>
    <t>Dmx Music</t>
  </si>
  <si>
    <t>Dawn</t>
  </si>
  <si>
    <t xml:space="preserve">02/11/2019 - CVM - _x000D_
01/14/2019 - CVM - </t>
  </si>
  <si>
    <t>3170 Reps Miller Rd Ste 100</t>
  </si>
  <si>
    <t>16.7 (m)</t>
  </si>
  <si>
    <t>Musical Instrument Stores</t>
  </si>
  <si>
    <t>bill.kelley@moodmedia.com</t>
  </si>
  <si>
    <t>Doosan Corporation North America</t>
  </si>
  <si>
    <t>Lattie</t>
  </si>
  <si>
    <t xml:space="preserve">02/11/2019 - OOB - oob_x000D_
01/14/2019 - CVM - </t>
  </si>
  <si>
    <t>2905 SHAWNEE INDUSTRIAL WAY CENTRE</t>
  </si>
  <si>
    <t>SUWANEE</t>
  </si>
  <si>
    <t>$1 bil and above</t>
  </si>
  <si>
    <t>DS Waters of America, Inc. d/b/a Crystal Springs</t>
  </si>
  <si>
    <t>Versteegh</t>
  </si>
  <si>
    <t xml:space="preserve">02/11/2019 - GVM - got sent to Tanisha Hill_x000D_
01/14/2019 - GVM - </t>
  </si>
  <si>
    <t>5660 New Northside Dr NW Ste 500</t>
  </si>
  <si>
    <t>30328-5826</t>
  </si>
  <si>
    <t>250 - 1000</t>
  </si>
  <si>
    <t>$500M - 1B</t>
  </si>
  <si>
    <t>www.crystal-springs.com</t>
  </si>
  <si>
    <t>East West Manufacturing LLC</t>
  </si>
  <si>
    <t xml:space="preserve">Lorrie </t>
  </si>
  <si>
    <t>Hendrickson</t>
  </si>
  <si>
    <t xml:space="preserve">02/11/2019 - GVM - 1, hendr, vm is full_x000D_
01/14/2019 - CVM - </t>
  </si>
  <si>
    <t>4170 Ashford Dunwoody Road</t>
  </si>
  <si>
    <t>www.ewmfg.com</t>
  </si>
  <si>
    <t>eCompanyStore Inc</t>
  </si>
  <si>
    <t xml:space="preserve">Cameron </t>
  </si>
  <si>
    <t>McIntyre</t>
  </si>
  <si>
    <t xml:space="preserve">02/11/2019 - CVM - ext doesn't work, 0, got to his vm_x000D_
01/14/2019 - CVM - </t>
  </si>
  <si>
    <t>5945 Cabot Parkway Bldg 200 Ste 150</t>
  </si>
  <si>
    <t>Ecompanystore, Inc.</t>
  </si>
  <si>
    <t>Lawson</t>
  </si>
  <si>
    <t xml:space="preserve">02/11/2019 - GVM - 1, law, 1 for Jonathan ext 1695_x000D_
01/14/2019 - GVM - </t>
  </si>
  <si>
    <t>5945 Cabot Pkwy Ste 150</t>
  </si>
  <si>
    <t>15.1 (m)</t>
  </si>
  <si>
    <t>ELEAD1ONE</t>
  </si>
  <si>
    <t>Matthew</t>
  </si>
  <si>
    <t>matthew.myers@eleadcrm.com</t>
  </si>
  <si>
    <t xml:space="preserve">02/11/2019 - CB - wants to look at VMWare &amp; storage- EMC/Dell SAN, cb in 6 mo_x000D_
01/14/2019 - CVM - </t>
  </si>
  <si>
    <t>4001 Coleman Road North</t>
  </si>
  <si>
    <t>www.eleadcrm.com</t>
  </si>
  <si>
    <t>EMORY-EGLESTON CHILDREN'S HEART CENTER, INC.</t>
  </si>
  <si>
    <t>Sheryl</t>
  </si>
  <si>
    <t>Cherico</t>
  </si>
  <si>
    <t xml:space="preserve">02/11/2019 - LC - refer to Ed Chapman_x000D_
01/14/2019 - CVM - </t>
  </si>
  <si>
    <t>2835 Brandywine Rd #300</t>
  </si>
  <si>
    <t>Engineering Associates , Inc.</t>
  </si>
  <si>
    <t>Winters</t>
  </si>
  <si>
    <t xml:space="preserve">02/11/2019 - GVM - vm of Carl Duch (?)_x000D_
01/14/2019 - CVM - </t>
  </si>
  <si>
    <t>1220 Old Alpharetta Rd Ste 318</t>
  </si>
  <si>
    <t>www.engineeringassociates.com</t>
  </si>
  <si>
    <t>Engle Martin &amp; Associates</t>
  </si>
  <si>
    <t>Wooten</t>
  </si>
  <si>
    <t>jwooten@englemartin.com</t>
  </si>
  <si>
    <t xml:space="preserve">02/11/2019 - LC - refer to Alex Sanders_x000D_
01/14/2019 - GVM - </t>
  </si>
  <si>
    <t>5565 Glenridge Connector Atlanta</t>
  </si>
  <si>
    <t>englemartin.com</t>
  </si>
  <si>
    <t>Alex</t>
  </si>
  <si>
    <t>Systems Admin</t>
  </si>
  <si>
    <t>02/11/2019 - GVM - LM with Pam to pass along to Alex</t>
  </si>
  <si>
    <t>eSecuritel LLC</t>
  </si>
  <si>
    <t>Alejandro</t>
  </si>
  <si>
    <t>Cano</t>
  </si>
  <si>
    <t>Director of IT Infrastructure</t>
  </si>
  <si>
    <t>alejandro.cano@brightstarcorp.com</t>
  </si>
  <si>
    <t>2325 Lakeview Parkway, Suite 275</t>
  </si>
  <si>
    <t>300 M</t>
  </si>
  <si>
    <t>www.esecuritel.com</t>
  </si>
  <si>
    <t>Esquire</t>
  </si>
  <si>
    <t>2700 Centennial Tower 101 Marietta Street</t>
  </si>
  <si>
    <t>www.esquire.com</t>
  </si>
  <si>
    <t>Evans Memorial Hospital Inc.</t>
  </si>
  <si>
    <t>Jody</t>
  </si>
  <si>
    <t>Henley</t>
  </si>
  <si>
    <t>200 N River St</t>
  </si>
  <si>
    <t>Claxton</t>
  </si>
  <si>
    <t>MED</t>
  </si>
  <si>
    <t>Evans Memorial Hospital, Inc.</t>
  </si>
  <si>
    <t>Abby</t>
  </si>
  <si>
    <t>Walder</t>
  </si>
  <si>
    <t>19.770157 (m)</t>
  </si>
  <si>
    <t>Everest Security Insurance</t>
  </si>
  <si>
    <t xml:space="preserve">Boy or Bliey </t>
  </si>
  <si>
    <t xml:space="preserve">02/11/2019 - DNFA - TOny said that Brown &amp; Brown are the parent co &amp; they make all decisions, refer to Carl Owen_x000D_
01/14/2019 - GVM - </t>
  </si>
  <si>
    <t>2580 Westside Pkwy</t>
  </si>
  <si>
    <t>esicinsurance.com</t>
  </si>
  <si>
    <t>Owen</t>
  </si>
  <si>
    <t>CIO/ CISO</t>
  </si>
  <si>
    <t>cowen@bbins.com</t>
  </si>
  <si>
    <t>02/11/2019 - CVM - parent co- Brown &amp; Brown</t>
  </si>
  <si>
    <t>Examworks Group, Inc.</t>
  </si>
  <si>
    <t xml:space="preserve">02/11/2019 - GVM - refer to Ben Statham_x000D_
01/14/2019 - GVM - </t>
  </si>
  <si>
    <t>3280 Peachtree Rd Ne Ste 2625</t>
  </si>
  <si>
    <t>521.237 (m)</t>
  </si>
  <si>
    <t>Green</t>
  </si>
  <si>
    <t>SVP IS</t>
  </si>
  <si>
    <t>scott.green@examworks.com</t>
  </si>
  <si>
    <t>Ben</t>
  </si>
  <si>
    <t>Statham</t>
  </si>
  <si>
    <t>benjamin.statham@nexworks.com</t>
  </si>
  <si>
    <t>Excel Electrical Technologies, Inc.</t>
  </si>
  <si>
    <t>Somers</t>
  </si>
  <si>
    <t xml:space="preserve">02/11/2019 - LC - refer to Tim Hansen_x000D_
01/14/2019 - CVM - </t>
  </si>
  <si>
    <t>1990 Vaughn Rd Nw Ste 320</t>
  </si>
  <si>
    <t>19.644155 (m)</t>
  </si>
  <si>
    <t>Hansen</t>
  </si>
  <si>
    <t>EXECUTRAIN CORPORATION</t>
  </si>
  <si>
    <t>Richards</t>
  </si>
  <si>
    <t>Pat</t>
  </si>
  <si>
    <t>02/11/2019 - GVM - called 508.935.4244, no name on vm_x000D_
01/21/2019 - GVM - bought out by IDG- out of MA, 508.872.8200 is ml, found Joe Howard- VP of IT- 508.935.4244- got vm, 770 # is oob</t>
  </si>
  <si>
    <t>2500 Northwinds Pkwy #460</t>
  </si>
  <si>
    <t>22.6 (m)</t>
  </si>
  <si>
    <t>Leasing of Intangible Assets</t>
  </si>
  <si>
    <t>F &amp; W Forestry Services, Inc.</t>
  </si>
  <si>
    <t>Henderson</t>
  </si>
  <si>
    <t>02/25/2019 - LC - refer to Christopher Chiles_x000D_
01/21/2019 - CB - Chris is the guy that I need to speak with, but he's out on medical leave, cb in 6 weeks</t>
  </si>
  <si>
    <t>1310 W Oakridge Dr</t>
  </si>
  <si>
    <t>Albany</t>
  </si>
  <si>
    <t>15.6 (m)</t>
  </si>
  <si>
    <t>Fickling &amp; Company, Inc.</t>
  </si>
  <si>
    <t>Epps</t>
  </si>
  <si>
    <t>jepps@fickling.com</t>
  </si>
  <si>
    <t xml:space="preserve">02/11/2019 - CVM - _x000D_
01/21/2019 - CVM - </t>
  </si>
  <si>
    <t>577 Mulberry St Ste 1100</t>
  </si>
  <si>
    <t>4.8 (m)</t>
  </si>
  <si>
    <t>FIRST BAPTIST CHURCH OF WOODSTOCK, GEORGIA, INC.</t>
  </si>
  <si>
    <t>King</t>
  </si>
  <si>
    <t>02/11/2019 - CVM - lady answered this time, got sent to vm_x000D_
01/21/2019 - GVM - 1, kin, 5 matches but no name on any of them</t>
  </si>
  <si>
    <t>11905 Highway 92</t>
  </si>
  <si>
    <t>Woodstock</t>
  </si>
  <si>
    <t>8.6 (m)</t>
  </si>
  <si>
    <t>FIRST FINANCIAL ASSET MANAGEMENT, INC.</t>
  </si>
  <si>
    <t>Willie</t>
  </si>
  <si>
    <t>Gray</t>
  </si>
  <si>
    <t>02/11/2019 - GVM - 1405 still full_x000D_
01/21/2019 - GVM - #, gray, no match tries Will, got ext 1405, vm is full</t>
  </si>
  <si>
    <t>230 Peachtree St Nw #1700</t>
  </si>
  <si>
    <t>Fitzgerald &amp; Company</t>
  </si>
  <si>
    <t>Bowman</t>
  </si>
  <si>
    <t>01/21/2019 - LC - refer to David Copeland</t>
  </si>
  <si>
    <t>3060 Peachtree Rd NW Ste 500</t>
  </si>
  <si>
    <t>http://www.fitzco.com</t>
  </si>
  <si>
    <t>Copeland</t>
  </si>
  <si>
    <t>david.copeland@fitzco.com</t>
  </si>
  <si>
    <t>Flint Equipment Company</t>
  </si>
  <si>
    <t>cbruce@flintholdings.com</t>
  </si>
  <si>
    <t>4500 Wendell Dr., SW</t>
  </si>
  <si>
    <t>www.flintequipco.com</t>
  </si>
  <si>
    <t>FLOCO UNLIMITED</t>
  </si>
  <si>
    <t>Marshal</t>
  </si>
  <si>
    <t>Bradley</t>
  </si>
  <si>
    <t>01/31/2019 - GVM - not in this week either, maybe next_x000D_
01/24/2019 - CB - not in today, try next Thur_x000D_
01/21/2019 - CB - not in today, cb on Thur</t>
  </si>
  <si>
    <t>401 SHIRLEY AVE</t>
  </si>
  <si>
    <t>DOUGLAS</t>
  </si>
  <si>
    <t>31533-2003</t>
  </si>
  <si>
    <t>Gas Stations, Convenience &amp; Liquor Stores</t>
  </si>
  <si>
    <t>FLOWERS, INC.</t>
  </si>
  <si>
    <t>Alan</t>
  </si>
  <si>
    <t>01/21/2019 - LC - refer to Jimmy Wooten</t>
  </si>
  <si>
    <t>325 Cleveland Rd</t>
  </si>
  <si>
    <t>Bogart</t>
  </si>
  <si>
    <t>12.5 (m)</t>
  </si>
  <si>
    <t>Newland</t>
  </si>
  <si>
    <t>FORMETCO, INCORPORATED</t>
  </si>
  <si>
    <t>Daryle</t>
  </si>
  <si>
    <t>Ridley</t>
  </si>
  <si>
    <t>daryler@formetco.com</t>
  </si>
  <si>
    <t>02/11/2019 - GVM - hangs up after ringing once, tried twice_x000D_
01/21/2019 - CVM - #, first#, # for Daryl</t>
  </si>
  <si>
    <t>2963 Pleasant Hill Rd</t>
  </si>
  <si>
    <t>19.2 (m)</t>
  </si>
  <si>
    <t>Sign Manufacturing</t>
  </si>
  <si>
    <t>Foundry Park Inn, LLC</t>
  </si>
  <si>
    <t>Angie</t>
  </si>
  <si>
    <t>Olson</t>
  </si>
  <si>
    <t>01/21/2019 - LC - all IT is out of another state now, Angie no longer here</t>
  </si>
  <si>
    <t>295 E Dougherty St</t>
  </si>
  <si>
    <t>Athens</t>
  </si>
  <si>
    <t>11.3 (m)</t>
  </si>
  <si>
    <t>FUNDUS AMERICA (ATLANTA) LIMITED PARTNERSHIP</t>
  </si>
  <si>
    <t>Theo</t>
  </si>
  <si>
    <t>Fadare</t>
  </si>
  <si>
    <t>01/21/2019 - LC - refer to Eric Pearson with IHG, no IT here</t>
  </si>
  <si>
    <t>590 W Peachtree St Nw</t>
  </si>
  <si>
    <t>Pearson</t>
  </si>
  <si>
    <t>02/18/2019 - GVM - call can't be completed_x000D_
01/21/2019 - CVM - IHG</t>
  </si>
  <si>
    <t>Laura</t>
  </si>
  <si>
    <t>02/18/2019 - GVM - vm of Linda Miller_x000D_
01/21/2019 - CVM - IHG- parent co</t>
  </si>
  <si>
    <t>GA Communications, Inc.</t>
  </si>
  <si>
    <t>02/18/2019 - CVM - _x000D_
01/21/2019 - CVM - NKA PureRed</t>
  </si>
  <si>
    <t>2196 W Park Ct</t>
  </si>
  <si>
    <t>46.4 (m)</t>
  </si>
  <si>
    <t>Gastrointestinal Specialists of Georgia, P.C.</t>
  </si>
  <si>
    <t>Lane</t>
  </si>
  <si>
    <t>02/18/2019 - GVM - closed due to holiday_x000D_
01/21/2019 - GVM - 0, no Tim, LM with recept to pass along</t>
  </si>
  <si>
    <t>1700 Hospital South Dr #102</t>
  </si>
  <si>
    <t>Austell</t>
  </si>
  <si>
    <t>Gateway Behavioral Health Services</t>
  </si>
  <si>
    <t>Dev</t>
  </si>
  <si>
    <t>Watson</t>
  </si>
  <si>
    <t>01/21/2019 - W# - bad #, refer to Amanda Tillman</t>
  </si>
  <si>
    <t>700 Coastal Village Dr</t>
  </si>
  <si>
    <t>Brunswick</t>
  </si>
  <si>
    <t>8.1 (m)</t>
  </si>
  <si>
    <t>Tillman</t>
  </si>
  <si>
    <t>Quality Director of IT</t>
  </si>
  <si>
    <t>amanda.tillman@gatewaybhs.org</t>
  </si>
  <si>
    <t xml:space="preserve">02/18/2019 - GVM - no name, just repeats #_x000D_
01/21/2019 - CVM - </t>
  </si>
  <si>
    <t>GAY CONSTRUCTION COMPANY</t>
  </si>
  <si>
    <t>02/18/2019 - GVM - _x000D_
01/21/2019 - GVM - recept wouldn't let me thru, wanted me to enter a request via website, not Mike, someone else</t>
  </si>
  <si>
    <t>2907 Log Cabin Dr Se</t>
  </si>
  <si>
    <t>32.4 (m)</t>
  </si>
  <si>
    <t>Gds Associates, Inc.</t>
  </si>
  <si>
    <t>Bertram</t>
  </si>
  <si>
    <t>Soloman</t>
  </si>
  <si>
    <t>01/21/2019 - LC - refer to Roy Lewis</t>
  </si>
  <si>
    <t>1850 Parkway Pl Se #800</t>
  </si>
  <si>
    <t>32.339384 (m)</t>
  </si>
  <si>
    <t>Engineering Services</t>
  </si>
  <si>
    <t>Roy</t>
  </si>
  <si>
    <t>Lewis</t>
  </si>
  <si>
    <t>01/21/2019 - NI - they have vendors that they're happy with</t>
  </si>
  <si>
    <t>Geiger International, Inc.</t>
  </si>
  <si>
    <t>Colin</t>
  </si>
  <si>
    <t>MacLean</t>
  </si>
  <si>
    <t>President</t>
  </si>
  <si>
    <t>cmaclean@geigerintl.com</t>
  </si>
  <si>
    <t>02/22/2019 - DNFA - Bloomberg shows Colin (one "L") MacLean as the president, not the IT Directory. The directory doesn't bring him up; however, it allowed me to reach Kevin McVey, listed as VP and General Manager.</t>
  </si>
  <si>
    <t>6095 Fulton Industrial Blvd SW</t>
  </si>
  <si>
    <t>30336-2806</t>
  </si>
  <si>
    <t>$50-100M</t>
  </si>
  <si>
    <t>www.hmgeiger.com</t>
  </si>
  <si>
    <t>McVey</t>
  </si>
  <si>
    <t>VP &amp; General Manager</t>
  </si>
  <si>
    <t>03/19/2019 - CVM - I dialed option 2, then the extension. I reached vm. Didn't leave a message._x000D_
02/22/2019 - CVM - I dialed (404) 346-5202, it was out of service. The 404-344-1100 number sent me to the automated directory which gave ext. 8367371 as the extension for Kevin McVey. I added him from online. I didn't leave a vm.</t>
  </si>
  <si>
    <t>General Produce Inc</t>
  </si>
  <si>
    <t>Cal</t>
  </si>
  <si>
    <t>Folds</t>
  </si>
  <si>
    <t>03/19/2019 - CVM - The receptionist says Cal is with IT but doesn't know if he's the IT manager. This time I added the extension, 7174, was transferred, but didn't leave a message._x000D_
02/22/2019 - CVM - I asked the operator if Cal Folds is still the IT manager, she said she didn't know but she could send me to IT. She transferred me to Jim Senich who is listed as Director of IT. I added him to the contacts and left a vm. I called back and went to Cal's vm and left him a message as well, asking if he's in IT.</t>
  </si>
  <si>
    <t>4322 Hwy 42</t>
  </si>
  <si>
    <t>Conley</t>
  </si>
  <si>
    <t>Food &amp; Beverages</t>
  </si>
  <si>
    <t>Senich ("cynic")</t>
  </si>
  <si>
    <t>03/19/2019 - CVM -  I reached vm. Didn't leave a message._x000D_
02/22/2019 - CVM - I asked the operator if Cal Folds is still the IT manager, she said she didn' know but she could send me to IT. She transferred me to Jim Senich who is listed as Director of IT. I added him to the contacts and left a vm.</t>
  </si>
  <si>
    <t>Genesis Connected Solutions</t>
  </si>
  <si>
    <t>Dula</t>
  </si>
  <si>
    <t>03/19/2019 - CVM -  I reached vm. Didn't leave a message_x000D_
02/22/2019 - CVM - I added Dave's extension 430 from the automated directory. It said his voicemail is full.</t>
  </si>
  <si>
    <t>1325 Capital Circle</t>
  </si>
  <si>
    <t>www.genesistechnologyusa.com</t>
  </si>
  <si>
    <t>Electronics</t>
  </si>
  <si>
    <t>GEO GRAPHICS, INC.</t>
  </si>
  <si>
    <t>Roepke</t>
  </si>
  <si>
    <t>02/22/2019 - LC - The operator confirmed that John Roepke left the company and that Jason Poteet is the IT Director. I added him to the contacts. She transferred me to his vm, I left a message.</t>
  </si>
  <si>
    <t>3450 Browns Mill Rd Se</t>
  </si>
  <si>
    <t>16 (m)</t>
  </si>
  <si>
    <t>Commercial Printing</t>
  </si>
  <si>
    <t>Poteet</t>
  </si>
  <si>
    <t>03/19/2019 - CVM - The operator transferred me to Jason's vm. Didn't leave a message._x000D_
02/22/2019 - CVM - The operator confirmed that Jason Poteet is the IT Director. She transferred me to his vm, I left a message.</t>
  </si>
  <si>
    <t>GEORGIA BAPTIST CHILDREN'S HOMES AND FAMILY MINIST</t>
  </si>
  <si>
    <t>McCampbell</t>
  </si>
  <si>
    <t>02/22/2019 - DNFA - The operator confirmed that Chuck McCampbell isn't listed as IT Director any longer, it's Debbie Powell. I added Debbie as a contact. The operator transferred me to her vm, I left a message.</t>
  </si>
  <si>
    <t>505 Water Works Rd</t>
  </si>
  <si>
    <t>Palmetto</t>
  </si>
  <si>
    <t>12.358853 (m)</t>
  </si>
  <si>
    <t>Debbie</t>
  </si>
  <si>
    <t>Powell</t>
  </si>
  <si>
    <t>03/19/2019 - CVM -  I reached vm. Didn't leave a message_x000D_
02/22/2019 - CVM - The operator confirmed that Chuck McCampbell isn't listed as IT Director any longer, it's Debbie Powell. I added Debbie as a contact. The operator transferred me to her vm, I left a message.</t>
  </si>
  <si>
    <t>Georgia Credit Union Affiliates, Inc.</t>
  </si>
  <si>
    <t>Huang</t>
  </si>
  <si>
    <t>03/19/2019 - LC - This time the operator confirmed that  Barry Huang left the company and transferred me to  Phillip Patrick's line, the current IT director._x000D_
02/22/2019 - DNFA - I asked the operator if Barry Huang is the IT Director; she transferred me to the vm of Philip Patrick without confirming if Barry is still there. I added Philip as a contact and didn't leave a message.</t>
  </si>
  <si>
    <t>6705 Sugarloaf Pkwy #100</t>
  </si>
  <si>
    <t>6.04674 (m)</t>
  </si>
  <si>
    <t>Philip</t>
  </si>
  <si>
    <t>03/19/2019 - CVM - This time the operator confirmed that  Barry Huang left the company and transferred me to  Phillip Patrick's line, the current IT director. I didn't leave a vm._x000D_
02/22/2019 - CVM - I asked the operator if Barry Huang is the IT Director; she transferred me to the vm of Philip Patrick without confirming if Barry is still there. I added Philip as a contact and didn't leave a message.</t>
  </si>
  <si>
    <t>Georgia Department of Education</t>
  </si>
  <si>
    <t>Roache</t>
  </si>
  <si>
    <t>sroache@doe.k12.ga.us</t>
  </si>
  <si>
    <t>03/19/2019 - GVM - I reached the gvm on ext. 2800 and the unnamed vm on ext. 5976.  I tried to zero out for the operator. It didn't work and I didn't leave a message._x000D_
02/22/2019 - GVM - I dialed both lines, got the automated gvm.</t>
  </si>
  <si>
    <t>205 Jesse Hill Jr Dr SE</t>
  </si>
  <si>
    <t>Georgia Medical Care Foundation, Inc.</t>
  </si>
  <si>
    <t>press 5</t>
  </si>
  <si>
    <t>03/19/2019 - GVM - I reached the IT help desk after dialing 5.  Put on hold. Call back._x000D_
02/22/2019 - GVM - I dialed 5 for the Administrative offices, then 2 for IT. Kwame on the help desk said John Slaughter is out of the office today, due back in Monday, 2/25/19.</t>
  </si>
  <si>
    <t>1455 Lincoln Pkwy E</t>
  </si>
  <si>
    <t>16.121512 (m)</t>
  </si>
  <si>
    <t>GEORGIA MOUNTAIN COMMUNITY SERVICES</t>
  </si>
  <si>
    <t>02/22/2019 - LC - The operator confirmed that David West had left the company about 6-7 years ago and that Robert Wilson is the IT Director. I added him to the contacts. Also, she answered "Avita Community Partners" which is part of Georgia Mountain Community.</t>
  </si>
  <si>
    <t>4331 Thurmon Tanner Rd</t>
  </si>
  <si>
    <t>Flowery Branch</t>
  </si>
  <si>
    <t>13.8 (m)</t>
  </si>
  <si>
    <t>Director of Technology</t>
  </si>
  <si>
    <t>02/22/2019 - NI - The operator confirmed that David West had left the company and that Robert Wilson is the IT Director. I added him to the contacts and she transferred me to him. He confirmed he's the decision maker but that they use Dell across the board and would not evaluate IBM. He was polite but firm.</t>
  </si>
  <si>
    <t>Georgia North Technical College</t>
  </si>
  <si>
    <t>Watkins</t>
  </si>
  <si>
    <t xml:space="preserve">03/19/2019 - LC - I dialed 706-754-7703 and reached Carol Carson's vm. She's VP of Administrative Services. I didn't leave a message.  I went online and found the main number is extension 7700. I reached Receptionist Laurie who confirmed that James Watkins left the College. She spelled Savonda Turner's name and confirmed she's the new IT Director and gave me  Savonda's direct extension._x000D_
02/22/2019 - GVM - Phone rang and rang. Call back for options._x000D_
</t>
  </si>
  <si>
    <t>1500 Highway 197 N</t>
  </si>
  <si>
    <t>Clarkesville</t>
  </si>
  <si>
    <t>Community Colleges</t>
  </si>
  <si>
    <t>Savonda</t>
  </si>
  <si>
    <t xml:space="preserve"> Director of Information Services</t>
  </si>
  <si>
    <t>savonda@northgatech.edu</t>
  </si>
  <si>
    <t>03/19/2019 - CVM - Receptionist Laurie confirmed that James Watkins left the College. She spelled Savonda Turner's name and confirmed she's the new IT Director and gave me  Savonda's direct extension. I added her to my contacts and didn't leave a vm after dialing  her number.</t>
  </si>
  <si>
    <t>Georgia System Operations Corporation</t>
  </si>
  <si>
    <t xml:space="preserve">Crist </t>
  </si>
  <si>
    <t>Director, Information Technology Security</t>
  </si>
  <si>
    <t>steve.crist@gasoc.com</t>
  </si>
  <si>
    <t>03/19/2019 - CVM - I reached vm. Didn't leave a message._x000D_
02/22/2019 - CVM - Reached Steve's vm. Didn't leave a message.</t>
  </si>
  <si>
    <t>2100 East Exchange Place</t>
  </si>
  <si>
    <t>Tucker</t>
  </si>
  <si>
    <t>www.gasoc.com</t>
  </si>
  <si>
    <t>Georgia Tech Athletic Association</t>
  </si>
  <si>
    <t>Newton</t>
  </si>
  <si>
    <t>03/19/2019 - LC - I dialed the main number,  operator Kyle confirmed that Julie is no longer there. He said there were no names listed for IT.  I went through VS and didn't see any other names. I went to their website and found a couple of listings: Anthony Bridges, Assistant AD (Athletic Directory &amp; IT, Daniel Lin, IT Professional, and Kevin Cruse, HR  Business Partner.  _x000D_
02/22/2019 - GVM - I got the automated directory to dial the last name. Julie's name didn't appear in the listing. Went on hold for the operator to ask for more names. Call back.</t>
  </si>
  <si>
    <t>150 Bobby Dodd Way Nw</t>
  </si>
  <si>
    <t>Cruse</t>
  </si>
  <si>
    <t>HR Business Partner</t>
  </si>
  <si>
    <t>03/19/2019 - CVM - I dialed the main number,  operator Kyle confirmed that Julie is no longer there. He said there were no names listed for IT.  I went through VS and didn't see any other names. I went to their website and found a couple of listings: Anthony Bridges, Assistant AD (Athletic Directory &amp; IT, Daniel Lin, IT Professional, and Kevin Cruse, HR  Business Partner.  I called the number listed on the website for Executive Staff was 404-894-5411. It was the direct line for a Stephanie Swant, Executive Assistant to the Director of Athletics. I didn't leave a message.  I dialed the main 5400 number again and this time I reached operator  JC who said he could see Bridges and Lin are there, but he couldn't transfer me. He did transfer me to Kevin Cruse, HR Business Partner. The extension he gave for Kevin  is 50956.  I didn't leave a message.</t>
  </si>
  <si>
    <t>Given Imaging Ltd</t>
  </si>
  <si>
    <t>Chrisentary</t>
  </si>
  <si>
    <t>03/19/2019 - CVM - Reached vm. Didn't leave a message._x000D_
02/22/2019 - CVM - I added the 1211 extension from the automated directory and left John a vm.</t>
  </si>
  <si>
    <t>3950 Shackleford Road Suite 500</t>
  </si>
  <si>
    <t>177.96 (M)</t>
  </si>
  <si>
    <t>www.givenimaging.com</t>
  </si>
  <si>
    <t>GIW Industries , Inc</t>
  </si>
  <si>
    <t>Lynn</t>
  </si>
  <si>
    <t>llynn@giwindustries.com</t>
  </si>
  <si>
    <t>03/19/2019 - CVM - Reached vm. Didn't leave a message._x000D_
02/22/2019 - CVM - I dialed Larry's direct line 706-434-0564 and left a vm.</t>
  </si>
  <si>
    <t>5000 Wrightsboro Rd.</t>
  </si>
  <si>
    <t>Grovetown</t>
  </si>
  <si>
    <t>www.giwindustries.com</t>
  </si>
  <si>
    <t>Global Personnel Services Inc</t>
  </si>
  <si>
    <t>Shalonda</t>
  </si>
  <si>
    <t>Poe</t>
  </si>
  <si>
    <t>03/19/2019 - GVM - There is no Shalonda Poe. Find the owner's name. The receptionist says it's a one-person shop run by the owner (she wouldn't say his name) and he's out at the moment. Look him up and call back._x000D_
02/22/2019 - GVM - I reached the gvm; they close at 4pm on Fridays.</t>
  </si>
  <si>
    <t>1127 Brown Ave</t>
  </si>
  <si>
    <t>Columbus</t>
  </si>
  <si>
    <t>3.7 (m)</t>
  </si>
  <si>
    <t>GoHealth Urgent Care</t>
  </si>
  <si>
    <t>Andrew</t>
  </si>
  <si>
    <t>Neumann</t>
  </si>
  <si>
    <t>Director - Information Systems</t>
  </si>
  <si>
    <t>andrew.neumann@gohealthuc.com</t>
  </si>
  <si>
    <t>03/19/2019 - CVM - Andrew's vm was full again; next time I'll reach out to the operator._x000D_
02/22/2019 - CVM - I reached Andrew's vm (516) 321-4965 but the vm was full.</t>
  </si>
  <si>
    <t>5555 Glenridge Connector Suite 700</t>
  </si>
  <si>
    <t>www.gohealthuc.com</t>
  </si>
  <si>
    <t>Golder</t>
  </si>
  <si>
    <t>Beckham</t>
  </si>
  <si>
    <t>cbeckham@golder.com</t>
  </si>
  <si>
    <t>03/19/2019 - CVM - I dialed the 770-496-1893; the operator said Carey is in the Redmond office and gave me 425-883-0777 to call. She confirmed the spelling of Carey's name. The receptionist as the 0777 number transferred me to Carey's vm when I asked for her extension.  I didn't leave a vm_x000D_
02/22/2019 - CVM - The operator transferred me to Carey's vm. I didn't leave a message.</t>
  </si>
  <si>
    <t>3730 Chamblee Tucker Rd</t>
  </si>
  <si>
    <t>golder.com</t>
  </si>
  <si>
    <t>Engineering</t>
  </si>
  <si>
    <t>Gran Quartz, L.P.</t>
  </si>
  <si>
    <t>Eubanks</t>
  </si>
  <si>
    <t>03/19/2019 - CVM - Reached vm. Didn't leave a message._x000D_
02/22/2019 - CVM - I added Jennifer's extension 6362 but didn't leave a vm.</t>
  </si>
  <si>
    <t>4963 S Royal Atlanta Dr</t>
  </si>
  <si>
    <t>27.7 (m)</t>
  </si>
  <si>
    <t>Chemical Wholesalers</t>
  </si>
  <si>
    <t>Gresco Utility Supply Inc</t>
  </si>
  <si>
    <t>Ferguson</t>
  </si>
  <si>
    <t>scott.ferguson@gresco.com</t>
  </si>
  <si>
    <t xml:space="preserve">03/19/2019 - CVM - This time both lines rang through. I dialed the "direct" number and it lead me to unnamed extension 2005. Then I dialed the main number  and the operator sent me to the same 2005 ext. Reached vm. Didn't leave a message. _x000D_
02/22/2019 - GVM - Both numbers rang fast busy. Went on line and found (855) 705-1800 but it rang fast busy too. Must do more LD after power hour._x000D_
</t>
  </si>
  <si>
    <t>1135 RUMBLE RD</t>
  </si>
  <si>
    <t>Forsyth</t>
  </si>
  <si>
    <t>147.52 (M)</t>
  </si>
  <si>
    <t>www.gresco.com</t>
  </si>
  <si>
    <t>Gresham &amp; Associates , Inc</t>
  </si>
  <si>
    <t>Buslovich</t>
  </si>
  <si>
    <t>chris.buslovich@amwins.com</t>
  </si>
  <si>
    <t>03/19/2019 - CVM - Follow up on Scott Compton._x000D_
02/22/2019 - GVM - The 704-749-02708 was the vm of Scott Compton. The company name on 704-749-2700 sounds like Amlin, not Gresham &amp; Associates. More LD after power hour.</t>
  </si>
  <si>
    <t>1 Gresham Landing</t>
  </si>
  <si>
    <t>Stockbridge</t>
  </si>
  <si>
    <t>160 M</t>
  </si>
  <si>
    <t>Grieg Star Shipping Inc</t>
  </si>
  <si>
    <t>Cody</t>
  </si>
  <si>
    <t>Wehunt</t>
  </si>
  <si>
    <t>cody.wehunt@griegstar.com</t>
  </si>
  <si>
    <t>02/22/2019 - NI - Cody said he is the IT manager but titles have recently changed. Also they just spent a lot of money putting everything on the cloud in the last year and a half and it's working out so far. He said they are using Azure.</t>
  </si>
  <si>
    <t>600 Galleria Pkwy. - Suite 925</t>
  </si>
  <si>
    <t>621 M</t>
  </si>
  <si>
    <t>www.griegstar.com</t>
  </si>
  <si>
    <t>Boats &amp; Submarines</t>
  </si>
  <si>
    <t>GSG FASTENERS, LLC</t>
  </si>
  <si>
    <t>03/19/2019 - CVM - Hit 7 for IT vm. CB to reach someone there._x000D_
02/22/2019 - GVM - I reached gvm then automated vm which didn't list Chuck Cook. More list development is needed.</t>
  </si>
  <si>
    <t>1802 Scovill Dr</t>
  </si>
  <si>
    <t>25.7 (m)</t>
  </si>
  <si>
    <t>Consumer Products Manufacturing</t>
  </si>
  <si>
    <t>H J Russell &amp; Company</t>
  </si>
  <si>
    <t>Tiffanie</t>
  </si>
  <si>
    <t>03/19/2019 - CVM - Both phone numbers led me to the vm of the vice president of compliance. Try hitting 7 for IT._x000D_
02/22/2019 - CVM - Reached vm of the compliance office and the main line x1000 indicated the office is closed today.</t>
  </si>
  <si>
    <t>171 17th Street NW, Suite 1600</t>
  </si>
  <si>
    <t>H&amp;Cs Services LLC</t>
  </si>
  <si>
    <t>Howard</t>
  </si>
  <si>
    <t>Armstrong</t>
  </si>
  <si>
    <t>03/19/2019 - CVM - Reached vm. Didn't leave a message. _x000D_
02/22/2019 - CVM - Automated vm with no name</t>
  </si>
  <si>
    <t>252 Holt Ave</t>
  </si>
  <si>
    <t>Ambulance Services</t>
  </si>
  <si>
    <t>H.A. SACK CO., INC.</t>
  </si>
  <si>
    <t>Rosell</t>
  </si>
  <si>
    <t>02/25/2019 - LC - Lisa confirmed that Philip Rosell is gone and that Brian Nutting is the IT Director.</t>
  </si>
  <si>
    <t>3302 Zell Miller Pkwy</t>
  </si>
  <si>
    <t>Statesboro</t>
  </si>
  <si>
    <t>21.9 (m)</t>
  </si>
  <si>
    <t>Nutting</t>
  </si>
  <si>
    <t>03/19/2019 - CVM - Dialed 1 for the directory, was led to Brian's vm._x000D_
02/25/2019 - CVM - The operator Lisa confirmed that Philip Rosell is gone and that Brian Nutting is the IT Director (and spelled his name). She transferred me to his vm; I didn't leave a message.</t>
  </si>
  <si>
    <t>Habersham Plantation Corporation</t>
  </si>
  <si>
    <t>Director of Information Systems</t>
  </si>
  <si>
    <t>342 Collier Rd</t>
  </si>
  <si>
    <t>Toccoa</t>
  </si>
  <si>
    <t>29.4 (M)</t>
  </si>
  <si>
    <t>www.habershamhome.com</t>
  </si>
  <si>
    <t>HAGGAI INSTITUTE FOR ADVANCED LEADERSHIP TRAINING,</t>
  </si>
  <si>
    <t>Kemp</t>
  </si>
  <si>
    <t>03/19/2019 - CVM - Reached vm. Didn't leave a message. _x000D_
02/25/2019 - CVM - I added Tim Kemp's extension 367 from the automated directory. It transferred me to vm; I didn't leave a message.</t>
  </si>
  <si>
    <t>4725 Peachtree Corners Cir Ste 100</t>
  </si>
  <si>
    <t>10.759201 (m)</t>
  </si>
  <si>
    <t>Halperns' Steak and Seafood of Puerto Rico, LLC</t>
  </si>
  <si>
    <t xml:space="preserve">03/19/2019 - GVM - I dialed the (404) 767- 9229 number and reached a man who said the best number to reach Keith would be the corporate number (404) 255-1969. I tried the directory and there was only one Keith listed. Call back for an operator._x000D_
02/25/2019 - GVM - </t>
  </si>
  <si>
    <t>4685 Welcome All Rd Sw</t>
  </si>
  <si>
    <t>51.1 (m)</t>
  </si>
  <si>
    <t>Harbin Clinic, L.L.C.</t>
  </si>
  <si>
    <t>Marks</t>
  </si>
  <si>
    <t xml:space="preserve">02/25/2019 - LC - I accidentally hit "cvm" when I meant to indicate that David Marks left the company, per the operator who didn't see his name in the directory.  _x000D_
The operator transferred me to the IT help desk which was automated. I found Andrew Goodwin on their website as CIO. _x000D_
02/25/2019 - CVM - </t>
  </si>
  <si>
    <t>1825 Martha Berry Blvd Nw</t>
  </si>
  <si>
    <t>77.1 (m)</t>
  </si>
  <si>
    <t>Chief Information Officer</t>
  </si>
  <si>
    <t xml:space="preserve">03/19/2019 - GVM - Was hoping for a directory; got the automated message system._x000D_
02/25/2019 - GVM - The operator transferred me to the IT help desk which was automated. I found Andrew Goodwin on their website as CIO and called back; the automation placed me on hold as the 6th caller._x000D_
Also the operator had confirmed that the corporate address was not Berry Dr but 221 Technical Parkway which the automated system indicated. </t>
  </si>
  <si>
    <t>221 Technical Parkway</t>
  </si>
  <si>
    <t>Harrison Poultry, Inc.</t>
  </si>
  <si>
    <t>Information Technology Director; Pres-ceo</t>
  </si>
  <si>
    <t xml:space="preserve">02/25/2019 - LC - Michael Welch stepped down as president and ceo in 2017. The operator said Andy Harris is the best person to reach and said he'd be considered operations manager and transferred me to his vm. I left a message and added him to the contacts, along with David Bleth who became president and ceo April 2017. </t>
  </si>
  <si>
    <t>107 Star St W</t>
  </si>
  <si>
    <t>Bethlehem</t>
  </si>
  <si>
    <t>Animal Production</t>
  </si>
  <si>
    <t xml:space="preserve">Andy </t>
  </si>
  <si>
    <t>Harris</t>
  </si>
  <si>
    <t>Operations Manager</t>
  </si>
  <si>
    <t xml:space="preserve">03/19/2019 - CVM - Reached vm, didn't leave a message._x000D_
02/25/2019 - CVM - The operator said Andy Harris is the best person to reach and said he'd be considered operations manager and transferred me to his vm. I left a message and added him to the contacts, along with David Bleth who became president and ceo April 2017. </t>
  </si>
  <si>
    <t>Bleth</t>
  </si>
  <si>
    <t>President &amp; CEO</t>
  </si>
  <si>
    <t>02/25/2019 - DNFA - The operator said Michael Welch is no longer there; David Bleth is now president &amp; ceo and then said he's not taking calls for IT, although he is a decision maker. She said Andy Harris is the best person to reach and said he'd be considered operations manager and transferred me to his vm. I left a message.</t>
  </si>
  <si>
    <t>Heat Transfer Products Group LLC</t>
  </si>
  <si>
    <t>Ruben</t>
  </si>
  <si>
    <t>Reyes</t>
  </si>
  <si>
    <t>ruben.reyes@htpgusa.com</t>
  </si>
  <si>
    <t>03/19/2019 - CVM - Reached vm, didn't leave a message._x000D_
02/25/2019 - CVM - I spoke with the operator who confirmed Ruben Reyes is still IT manager. I first asked about Mark Evans who I found online as VP and General Manager. She didn't acknowledge his name but said that she would transfer me to Ruben and confirmed his spelling. I didn't leave a message.</t>
  </si>
  <si>
    <t>3885 Crestwood Parkway</t>
  </si>
  <si>
    <t>100 (M)</t>
  </si>
  <si>
    <t>htpg.com</t>
  </si>
  <si>
    <t>Hh Holdings, Inc.</t>
  </si>
  <si>
    <t>Hunter</t>
  </si>
  <si>
    <t>03/19/2019 - GVM - I got the same response the second time I dialed: _x000D_
I got a fast busy ring with the 404-377-5700 number. Online, Bloomberg has no key executives listed for HH Holdings, Inc. in Ga or a phone number. There is no website for this company. I saw 386-226-4560 for an HH Holdings of Florida. It rang and rang. More research is needed._x000D_
02/25/2019 - GVM - I got a fast busy ring with the 404-377-5700 number. Online, Bloomberg has no key executives listed for HH Holdings, Inc. in Ga or a phone number. There is no website for this company. I saw 386-226-4560 for an HH Holdings of Florida. It rang and rang. More research is needed.</t>
  </si>
  <si>
    <t>2969 E Ponce De Leon Ave</t>
  </si>
  <si>
    <t>56 (m)</t>
  </si>
  <si>
    <t>HILLSIDE, INC.</t>
  </si>
  <si>
    <t>Corbett</t>
  </si>
  <si>
    <t>02/25/2019 - LC - The operator said she doesn't recognize the name Thomas Corbett, listed as IT Director. She transferred me to the IT help desk. I went online and found Emily Acker is the CEO &amp; president. Will call back for her.</t>
  </si>
  <si>
    <t>690 Courtenay Dr Ne</t>
  </si>
  <si>
    <t>14.11511 (m)</t>
  </si>
  <si>
    <t>Emily</t>
  </si>
  <si>
    <t>Acker</t>
  </si>
  <si>
    <t>CEO &amp; President</t>
  </si>
  <si>
    <t>03/19/2019 - GVM - Got the automated message saying call back during business hours._x000D_
02/25/2019 - GVM - I reached the operator who said she doesn't recognize the name Thomas Corbett, listed as IT Director. She transferred me to the IT help desk. I went online and found Emily Acker is the CEO &amp; president. Will call back for her.</t>
  </si>
  <si>
    <t>Hlc Hotels Inc</t>
  </si>
  <si>
    <t>Lambert</t>
  </si>
  <si>
    <t>02/25/2019 - DNFA - Charley Aimone, Principal and President/CFO and Charles Roberts  (Principal and Operating Manager). Paul Lambert is the outside IT vendor.</t>
  </si>
  <si>
    <t>7080 Abercorn St</t>
  </si>
  <si>
    <t>19.6 (m)</t>
  </si>
  <si>
    <t>Roberts</t>
  </si>
  <si>
    <t>Vice President/Operations Manager</t>
  </si>
  <si>
    <t>03/21/2019 - CVM - I dialed Roberts' extension, didn't leave vm.  Also, this time I added Charley Aimone as President/CFO as someone I could ask about evaluating vendors. Got his vm, didn't leave a message. Previous call: I spoke with the operator who said Paul Lambert is the outside vendor for their IT. Online showed Charles Roberts and Charley Aimone, Principal and President/CFO. I will call back to reach one of them._x000D_
02/25/2019 - CVM - I called back and got the automated directory which led to Charles' extension: 123. Didn't leave a voicemail._x000D_
02/25/2019 - CB - I spoke with the operator who said Paul Lambert is the outside vendor for their IT. Online showed Charles Roberts and Charley Aimone, Principal and President/CFO. I will call back to reach one of them.</t>
  </si>
  <si>
    <t xml:space="preserve">Charley </t>
  </si>
  <si>
    <t>Aimone</t>
  </si>
  <si>
    <t>President &amp; CFO</t>
  </si>
  <si>
    <t>03/21/2019 - CVM - This time I added Charley Aimone as President/CFO as someone I could ask about evaluating vendors. Got his vm, didn't leave a message. Previous call: I spoke with the operator who said Paul Lambert is the outside vendor for their IT. Online showed Charles Roberts and Charley Aimone, Principal and President/CFO. I will call back to reach one of them.</t>
  </si>
  <si>
    <t>Holder Construction Company</t>
  </si>
  <si>
    <t>Griggs</t>
  </si>
  <si>
    <t>Manager - Critical Information Technology Construc</t>
  </si>
  <si>
    <t>sgriggs@holder.com</t>
  </si>
  <si>
    <t>03/19/2019 - CVM - Reached vm. Didn't leave a message._x000D_
02/25/2019 - CVM - Reached Shawn Griggs' vm. Didn't leave a message.</t>
  </si>
  <si>
    <t>3333 Riverwood Parkway Suite 400</t>
  </si>
  <si>
    <t>Hoover Precision Products Inc</t>
  </si>
  <si>
    <t>Ronald</t>
  </si>
  <si>
    <t>Hughes</t>
  </si>
  <si>
    <t>Information Technology Manger</t>
  </si>
  <si>
    <t>ronald.hughes@americas.tsubaki-nakashima.com</t>
  </si>
  <si>
    <t xml:space="preserve">02/25/2019 - LC - I dialed the 770-781-6214 and it was not the vm of Ronald Hughes but Lewis Bungo. I didn't leave a message. I dialed 770-889-9223; it didn't recognize Ron Hughes. </t>
  </si>
  <si>
    <t>2200 Pendley Road</t>
  </si>
  <si>
    <t>48.4 (M)</t>
  </si>
  <si>
    <t>www.hooverprecision.com</t>
  </si>
  <si>
    <t>Bungo</t>
  </si>
  <si>
    <t xml:space="preserve">03/19/2019 - CVM - Reached vm. Didn't leave a message._x000D_
02/25/2019 - CVM - I dialed the 770-781-6214 and it was not the vm of Ronald Hughes but Lewis Bungo. I didn't leave a message. I dialed 770-889-9223; it didn't recognize Ron Hughes. </t>
  </si>
  <si>
    <t>Hospital Authority of Monroe County</t>
  </si>
  <si>
    <t>Hinzmann</t>
  </si>
  <si>
    <t>03/19/2019 - CVM - Reached vm. Didn't leave a message._x000D_
02/25/2019 - CVM - The automated system led me to the director of operations at ext. 6212; however, there was no name attached. I didn't leave a message.</t>
  </si>
  <si>
    <t>88 Martin Luther King Jr Dr</t>
  </si>
  <si>
    <t>6.4 (m)</t>
  </si>
  <si>
    <t>HOSPITAL AUTHORITY PUTNAM COUNTY</t>
  </si>
  <si>
    <t>Kasen</t>
  </si>
  <si>
    <t>02/25/2019 - LC - The operator confirmed that Steven Kasen is no longer It director. She said Magnus Lewis is, I added him as a contact and his extension 2020, and she transferred me to his vm. I didn't leave a message.</t>
  </si>
  <si>
    <t>101 Lake Oconee Pkwy</t>
  </si>
  <si>
    <t>Eatonton</t>
  </si>
  <si>
    <t>9.3 (m)</t>
  </si>
  <si>
    <t>Magnus</t>
  </si>
  <si>
    <t>03/19/2019 - CVM - Reached vm. Didn't leave a message._x000D_
02/25/2019 - CVM - The operator confirmed that Steven Kasen is no longer It director. She said Magnus Lewis is, I added him as a contact and his extension 2020, and she transferred me to his vm. I didn't leave a message.</t>
  </si>
  <si>
    <t>Hsga Real Estate Group, L.L.C.</t>
  </si>
  <si>
    <t>02/25/2019 - LC - I added James McFarland. The operator confirmed that Jeff Cook is no longer the IT director. She transferred me to the vm of James McFarland which confirmed he's the IT manager. I left a message.</t>
  </si>
  <si>
    <t>863 Holcomb Bridge Rd</t>
  </si>
  <si>
    <t>2.7 (m)</t>
  </si>
  <si>
    <t>Residential Real Estate Brokerage &amp; Management</t>
  </si>
  <si>
    <t>McFarland</t>
  </si>
  <si>
    <t>03/19/2019 - CVM - The operator transferred me to James' vm. This company is part of Berkshire- Hathaway. Reached vm. Didn't leave a message._x000D_
02/25/2019 - CVM - The operator confirmed that Jeff Cook is no longer the IT director. She transferred me to the vm of James McFarland which confirmed he's the IT manager. I left a message.</t>
  </si>
  <si>
    <t>Huddle House , Inc.</t>
  </si>
  <si>
    <t>Adrian</t>
  </si>
  <si>
    <t>Dragomir</t>
  </si>
  <si>
    <t>Senior Director Of Information Technology</t>
  </si>
  <si>
    <t>adrian.dragomir@huddlehouse.com</t>
  </si>
  <si>
    <t>03/19/2019 - CVM - Reached vm. Didn't leave a message._x000D_
02/25/2019 - CVM - I believe I reached the vm of Adrian on the 1344 extension; however, the name wasn't clear. I called the 1300 extension, hit pound for the directory, and punched in his name. I got the same recording from x1344. Didn't leave a message.</t>
  </si>
  <si>
    <t xml:space="preserve">Huddle House, Inc. 5901-B Peachtree Dunwoody Road </t>
  </si>
  <si>
    <t>37.5 M</t>
  </si>
  <si>
    <t>IDA CASON CALLAWAY FOUNDATION</t>
  </si>
  <si>
    <t>Sherman</t>
  </si>
  <si>
    <t>03/19/2019 - CVM - Line rang and rang. Call back, they've been reached before._x000D_
02/25/2019 - CVM - Operator Shannon confirmed that Sherman is IT director. She transferred me to his vm, I left a message.</t>
  </si>
  <si>
    <t>17800 Us Highway 27</t>
  </si>
  <si>
    <t>Pine Mountain</t>
  </si>
  <si>
    <t>31.6 (m)</t>
  </si>
  <si>
    <t>IN TOUCH MINISTRIES, INC.</t>
  </si>
  <si>
    <t>02/25/2019 - LC - The operator confirmed that Gene Anderson is gone. He transferred me to the vm of Caleb Santos whose vm confirmed he's IT director. Didn't leave a message.</t>
  </si>
  <si>
    <t>3836 Dekalb Technology Pkwy</t>
  </si>
  <si>
    <t>11.5 (m)</t>
  </si>
  <si>
    <t>TV Program Production &amp; Distribution</t>
  </si>
  <si>
    <t>Caleb</t>
  </si>
  <si>
    <t>Santos</t>
  </si>
  <si>
    <t>Executive Director of Information Technology</t>
  </si>
  <si>
    <t>03/19/2019 - GVM - Reached the automated directory saying the office is closed._x000D_
02/25/2019 - CVM - The operator confirmed that Gene Anderson is gone. He transferred me to the vm of Caleb Santos whose vm confirmed he's IT director. Didn't leave a message.</t>
  </si>
  <si>
    <t>INDIAN SUMMER CARPET MILLS, INC.</t>
  </si>
  <si>
    <t>02/25/2019 - NI - Rhonda picked up and said they have a private company that handles all of their IT, thanks for calling and hung up.</t>
  </si>
  <si>
    <t>601 Callahan Rd Se</t>
  </si>
  <si>
    <t>21.5 (m)</t>
  </si>
  <si>
    <t>Inglett &amp; Stubbs International, Ltd.</t>
  </si>
  <si>
    <t>Renee</t>
  </si>
  <si>
    <t>Hagen</t>
  </si>
  <si>
    <t xml:space="preserve">03/19/2019 - GVM - The automated system gave extension 232 for Renee; however, it may not be the correct Renee.  Didn't leave a message._x000D_
02/25/2019 - GVM - </t>
  </si>
  <si>
    <t>5500 S Cobb Dr Se Ste 300e</t>
  </si>
  <si>
    <t>209.927 (m)</t>
  </si>
  <si>
    <t>Inglett &amp; Stubbs LLC</t>
  </si>
  <si>
    <t>Hicks</t>
  </si>
  <si>
    <t>bhicks@inglett-stubbs.com</t>
  </si>
  <si>
    <t>03/19/2019 - GVM - Call back; this time the phone rang and rang._x000D_
02/25/2019 - CVM - I asked the operator if Brian Hicks is still IT director, she transferred me to vm which disconnected so I couldn't leave a message. Must call back.</t>
  </si>
  <si>
    <t>5200 Riverview Road</t>
  </si>
  <si>
    <t>www.inglett-stubbs.com</t>
  </si>
  <si>
    <t>Inland Seafood</t>
  </si>
  <si>
    <t>philip.schneider@inlandseafood.com</t>
  </si>
  <si>
    <t xml:space="preserve">03/19/2019 - GVM - This time I reached the after hours order line. CB._x000D_
02/25/2019 - GVM - </t>
  </si>
  <si>
    <t>1222 Menlo Dr NW</t>
  </si>
  <si>
    <t>30318-4163</t>
  </si>
  <si>
    <t>www.inlandseafood.com</t>
  </si>
  <si>
    <t>INTELLIGENT CONSUMER HOLDINGS, L.L.C.</t>
  </si>
  <si>
    <t>Mathauer</t>
  </si>
  <si>
    <t>03/19/2019 - GVM - Reached an automated line. Didn't leave a message._x000D_
02/25/2019 - CVM - The operator said Bill is still the IT Director and transferred me to vm. I left a message.</t>
  </si>
  <si>
    <t>4 Concourse Pkwy Ste 410</t>
  </si>
  <si>
    <t>30.8 (m)</t>
  </si>
  <si>
    <t>Internap Network Services Corporation</t>
  </si>
  <si>
    <t>Opacki</t>
  </si>
  <si>
    <t>02/25/2019 - LC - Dennis Opacki isn't listed in the directory; it did have Neil Davis and he's on Zoominfo as the IT director as well. I didn't leave a message.</t>
  </si>
  <si>
    <t>250 Williams St.</t>
  </si>
  <si>
    <t>273.592 (m)</t>
  </si>
  <si>
    <t>Managed Application &amp; Network Services</t>
  </si>
  <si>
    <t>Senior Director, Information Technology</t>
  </si>
  <si>
    <t>03/21/2019 - CVM - Reached vm, didn't leave a message._x000D_
02/25/2019 - CVM - The automated directory didn't have Dennis Opacki listed; it id have Neil Davis and he's on Zoominfo as the IT director as well. I didn't leave a message.</t>
  </si>
  <si>
    <t>International Auto Processing, Inc.</t>
  </si>
  <si>
    <t>Robbie</t>
  </si>
  <si>
    <t>Millican</t>
  </si>
  <si>
    <t>Production</t>
  </si>
  <si>
    <t>02/25/2019 - DNFA - The operator gave me Robbie's last name and said he's in production. She gave me Roy Anderson as the IT manager.</t>
  </si>
  <si>
    <t>1 Joe Frank Harris Blvd</t>
  </si>
  <si>
    <t>19 (m)</t>
  </si>
  <si>
    <t>03/21/2019 - CVM - Operator Margaret tried to find Roy and said he's in the building but she couldn't track him down. I didn't leave a vm._x000D_
02/25/2019 - CVM - The operator said Robbie is in production and his last name isn't "Goiap:" that is part of the company email address (robbie@iap.com). She said Roy Anderson is the IT Director and transferred me to vm. I left him a message.</t>
  </si>
  <si>
    <t>International Environmental Management, Inc.</t>
  </si>
  <si>
    <t>Barsalou</t>
  </si>
  <si>
    <t>03/21/2019 - W# - The company appears to have gone out of business. I went to VS and found the same 770-667-7270 number, confirming Brian Barsalou as IT Director. Online I found a blurb that said the company Waste Management is the parent company to Int'l Environmental Management COMPANY, not INC. And that appears to be in Bankok.    Buzzfile, Bloomberg, Manta - all show the same number and  Alpharetta GA address for International Environmental Management, Inc.  Doesn't appear to be in business any longer, but I found no articles saying that.  _x000D_
02/25/2019 - GVM - This 770-667-7270 number was disconnected. On their website, only a Bangkok number was listed. More research is needed.</t>
  </si>
  <si>
    <t>11625 Rainwater Dr #200</t>
  </si>
  <si>
    <t>12.9 (m)</t>
  </si>
  <si>
    <t>Hazardous Waste Services</t>
  </si>
  <si>
    <t>Interstate National Dealer Services , Inc.</t>
  </si>
  <si>
    <t>Kollar</t>
  </si>
  <si>
    <t>Director, Information Technology Infrastructure</t>
  </si>
  <si>
    <t>robert_kollar@inds.com</t>
  </si>
  <si>
    <t>03/21/2019 - LC - This time when I dialed extension 1844 the vm said Jesus Melo and "testing." I called back and reached the operator who said that Robert Kollar is gone and confirmed that Jesus Melo is the IT Director. She said they are currently moving and the phone system for IT is down. She said they are focusing on the move and I should try back in about a week._x000D_
02/25/2019 - CVM - Robert's vm recording says "this is a test." I didn't leave a message this time.</t>
  </si>
  <si>
    <t>6120 Powers Ferry Rd NW, Suite 200</t>
  </si>
  <si>
    <t>26.6 (M)</t>
  </si>
  <si>
    <t>www.inds.com</t>
  </si>
  <si>
    <t>Jesus</t>
  </si>
  <si>
    <t>Melo</t>
  </si>
  <si>
    <t>03/29/2019 - CVM - Jesus Menlo's vm still says "This is a test." CB. My previous message:_x000D_
The operator said they are currently moving and the phone system for IT is down. She said they are focusing on the move and I should try back in about a week._x000D_
03/21/2019 - CB - This time when I dialed extension 1844 the vm said Jesus Melo and "testing." I called back and reached the operator who said that Robert Kollar is gone and confirmed that Jesus Melo is the IT Director. She said they are currently moving and the phone system for IT is down. She said they are focusing on the move and I should try back in about a week.</t>
  </si>
  <si>
    <t>Interstate NationaLease Inc</t>
  </si>
  <si>
    <t>03/21/2019 - CVM - I looked online and found that Brandan Martin is president of the company. I dialed the main line and asked Amanda, the receptionist, about reaching out to him to evaluate vendors. She said that would go through Karen Roberts who she confirmed as IT Manager - everything IT.  Will call back later. On the first call:  A lady picked up with "hello?" I said I am calling for Karen Roberts, she said yes she is, I asked "IT manager?" She said yes. I asked about sending information regarding IBM products and she said "no thank you, I'm the tech desk &amp; I have to catch the other line." I said ok, I'll call back. And I will look up another name._x000D_
02/25/2019 - CVM - A lady picked up with "hello?" I said I am calling for Karen Roberts, she said yes she is, I asked "IT manager?" She said yes. I asked about sending information regarding IBM products and she said "no thank you, I'm the tech desk &amp; I have to catch the other line." I said ok, I'll call back. And I  will look up another name.</t>
  </si>
  <si>
    <t>2700 Palmyra Road</t>
  </si>
  <si>
    <t>33.8 (M)</t>
  </si>
  <si>
    <t>inlleasing.com</t>
  </si>
  <si>
    <t>Intown Hospitality Investors LP</t>
  </si>
  <si>
    <t>Loren</t>
  </si>
  <si>
    <t>Eggen</t>
  </si>
  <si>
    <t>03/21/2019 - CVM - Went onto the directory; still can't verify if Eggen is there. Left vm for newly added Jon Pertchik's, CEO. _x000D_
02/25/2019 - GVM - There was no Loren Eggen in the directory. I went online and didn't see an IT director name. I called the main 5000 extension and hit zero for the operator and got vm for Tammy. Didn't leave a message.</t>
  </si>
  <si>
    <t>2727 Paces Ferry Rd Se Ste 2-1200</t>
  </si>
  <si>
    <t>39.1 (m)</t>
  </si>
  <si>
    <t>Pertchik</t>
  </si>
  <si>
    <t>Chief Executive Officer</t>
  </si>
  <si>
    <t xml:space="preserve">03/21/2019 - CVM - I found Jon Pertchik online as Chief Executive Officer and the company directory indicated his extension is 5083. I left a vm asking for his assistant (to get who evaluates vendors). I also found David Groves onine in the same article as Sr. VP of Operations. Can't verify he's still there. Haven't reached an operator when I dialed back. FYI: They did a massive 10K suite HD tv upgrade in 2014. </t>
  </si>
  <si>
    <t>Jackson Electric Membership Corporation</t>
  </si>
  <si>
    <t>Pelt</t>
  </si>
  <si>
    <t>02/25/2019 - LC - I reached the automated directory, Michael Pelt isn't listed. Brian Harris is. I added his extension 6243 and reached his vm. I didn't leave a message.</t>
  </si>
  <si>
    <t>850 Commerce Rd</t>
  </si>
  <si>
    <t>Jefferson</t>
  </si>
  <si>
    <t>475.270872 (m)</t>
  </si>
  <si>
    <t>Electric Power Distribution</t>
  </si>
  <si>
    <t>Director, IT Infrastructure</t>
  </si>
  <si>
    <t>03/21/2019 - CVM - I had to hit 6 for the directory again; didn't leave Brian a vm. Called back for the operator; it hangs up. _x000D_
02/25/2019 - CVM - I reached the automated directory, Michael Pelt isn't listed. Brian Harris is. I added his extension 6243 and reached his vm. I didn't leave a message.</t>
  </si>
  <si>
    <t>Jackson Healthcare, LLC</t>
  </si>
  <si>
    <t>Collier</t>
  </si>
  <si>
    <t>02/25/2019 - LC - The operator confirmed Chris Collier is gone and that Ryan Esparza is there. I got his name from their website. Dot transferred me to his vm. I left a message.</t>
  </si>
  <si>
    <t>2655 Northwinds Pkwy</t>
  </si>
  <si>
    <t>Health Care Staffing Services</t>
  </si>
  <si>
    <t>Esparza</t>
  </si>
  <si>
    <t>03/21/2019 - CVM - Operator Dot tranferred me to Ryan's extension again. Didn't leave a message. ("S-par-zah")_x000D_
02/25/2019 - CVM - The operator confirmed Ryan Esparza is there. I got his name from their website. Dot transferred me to his vm. I left a message.</t>
  </si>
  <si>
    <t>Jamestown, L.P.</t>
  </si>
  <si>
    <t>Jodie</t>
  </si>
  <si>
    <t>Bearden</t>
  </si>
  <si>
    <t xml:space="preserve">02/25/2019 - LC - The operator said Jodie left the company and that  Ian Feagin is the IT director and transferred me to his vm. </t>
  </si>
  <si>
    <t>1 Ovrton Park Fl 12 Flr 12</t>
  </si>
  <si>
    <t>8.4 (m)</t>
  </si>
  <si>
    <t>Feagin</t>
  </si>
  <si>
    <t>03/21/2019 - CVM - 	_x000D_
The operator transferred me to Ian Feagin's vm.  Didn't leave a message. _x000D_
02/25/2019 - CVM - The operator confirmed Ian Feagin is the IT director and transferred me to his vm. I didn't leave a message. She said Jodie Bearden is gone.</t>
  </si>
  <si>
    <t>JCB HOLDING LLC</t>
  </si>
  <si>
    <t>Paige</t>
  </si>
  <si>
    <t>Mattox</t>
  </si>
  <si>
    <t>Assistant to John Patterson, Chairman</t>
  </si>
  <si>
    <t xml:space="preserve">02/25/2019 - DNFA - Paige was listed as IT director. Paige confirmed she is the assistant to Chairman John Patterson who does not handle IT at all. She said Joshua Neilson's the IT manager who handles day-to-day operations. </t>
  </si>
  <si>
    <t>2000 Bamford Blvd</t>
  </si>
  <si>
    <t>Pooler</t>
  </si>
  <si>
    <t>28.9 (m)</t>
  </si>
  <si>
    <t xml:space="preserve">Joshua </t>
  </si>
  <si>
    <t>Nielson</t>
  </si>
  <si>
    <t xml:space="preserve">03/21/2019 - CVM - Transferred to vm by the operator. Didn't leave a message._x000D_
02/25/2019 - CVM - I reached Joshua Neilson's vm. Didn't leave a message. Paige Mattox said he's the IT manager who handles day-to-day operations. Paige Mattox  confirmed she is the assistant to Chairman John Patterson who does not handle IT at all. </t>
  </si>
  <si>
    <t>Jim Ellis Automotive</t>
  </si>
  <si>
    <t>Eddie</t>
  </si>
  <si>
    <t>Gonzalez</t>
  </si>
  <si>
    <t>egonzalez@jimellis.com</t>
  </si>
  <si>
    <t>02/25/2019 - NI - Eddie said he's the right person; however, they just signed a five year deal in December 2018. They went with an HP dealer and are all in the cloud, not on-prem at all.</t>
  </si>
  <si>
    <t>5901 Peachtree Industrial Blvd</t>
  </si>
  <si>
    <t>30341-1630</t>
  </si>
  <si>
    <t>www.jimellis.com</t>
  </si>
  <si>
    <t>Jim Ellis Volkswagen</t>
  </si>
  <si>
    <t>Gonzales</t>
  </si>
  <si>
    <t xml:space="preserve"> IT Director &amp; POC</t>
  </si>
  <si>
    <t>02/25/2019 - NI - Eddie said he's the right person; however, they just signed a five year deal in December 2018. They went with an HP dealer and are all in the cloud, not on-prem at all. Eddie is also listed under Jim Ellis Automotive.</t>
  </si>
  <si>
    <t>JM Wilkerson Construction</t>
  </si>
  <si>
    <t>Cureton</t>
  </si>
  <si>
    <t>jcureton@jmwilkerson.com</t>
  </si>
  <si>
    <t>03/21/2019 - CVM - I dialed Jason's extension and zeroed out when the vm came on (unnamed). The operator confirmed he is the main IT guy and transferred me back. She wasn't sure that he's in today.  I didn't leave a message._x000D_
02/25/2019 - CVM - The automated directory gave me ext. 222 for Jason and transferred me. No vm.</t>
  </si>
  <si>
    <t>1734 Sands Pl SE</t>
  </si>
  <si>
    <t>30067-9214</t>
  </si>
  <si>
    <t>jmwilkerson.com</t>
  </si>
  <si>
    <t>John S. James Co.</t>
  </si>
  <si>
    <t>Graddick</t>
  </si>
  <si>
    <t>john.graddick@johnsjames.com</t>
  </si>
  <si>
    <t>03/21/2019 - LC - John Graddick left the company..I dialed the 912-201-1346 &amp; 963-2977 numbers, both rang and rang and ended fast busy for the Savannah office. Online I found the Atlanta office:  (404) 762-5556 and a man answering said John Graddick is gone and I should call the Savannah office. We got disconnected, I called back and reached a woman operator who said the new IT manager is Chris Bass in Savannah  and gave me his number: 912-963-2956. I dialed that and got his vm. Didn't leave a message._x000D_
02/25/2019 - GVM - The 2977 extension rang fast busy. The 1346 extension rang and rang. Call back to confirm.</t>
  </si>
  <si>
    <t>6002 Commerce Boulevard</t>
  </si>
  <si>
    <t>39.4 (M)</t>
  </si>
  <si>
    <t>www.johnsjames.com</t>
  </si>
  <si>
    <t>03/21/2019 - CVM - I dialed the 912-201-1346 &amp; 963-2977 numbers, both rang and rang and ended fast busy for the Savannah office. Online I found the Atlanta office:  (404) 762-5556 and a man answering said John Graddick is gone and I should call the Savannah office. We got disconnected, I called back and reached a woman operator who said the new IT manager is Chris Bass in Savannah  and gave me his number: 912-963-2956. I dialed that and got his vm. Didn't leave a message.</t>
  </si>
  <si>
    <t>Johnstone Supply Inc</t>
  </si>
  <si>
    <t>Jenkins</t>
  </si>
  <si>
    <t>brandon.jenkins@johnstonesupply.com</t>
  </si>
  <si>
    <t>03/25/2019 - CVM - I reached the Showroom. The man answering didn't give me his name but said they usually transfer to the person, rather than give out extensions. He said that Brandon is out of town this week at a conference and that I should call back next week._x000D_
02/27/2019 - GVM - _x000D_
02/27/2019 - CB - Reached the sales desk; he couldn't give me Brandon's extension. CB_x000D_
02/25/2019 - CB - A man in sales confirmed Brandon is the IT manager but then found he had left for the day. Will try back.</t>
  </si>
  <si>
    <t xml:space="preserve"> 2215 12th Ave</t>
  </si>
  <si>
    <t xml:space="preserve">Columbus, </t>
  </si>
  <si>
    <t xml:space="preserve">GA </t>
  </si>
  <si>
    <t>1G</t>
  </si>
  <si>
    <t>www.johnstonesupply.com</t>
  </si>
  <si>
    <t>Julian Lecraw and Company, LLC</t>
  </si>
  <si>
    <t>Magill</t>
  </si>
  <si>
    <t xml:space="preserve">02/25/2019 - LC - Julian Lecraw and Company, LLC is now Tribridge Residential and Dan Magill isn't in the directory. I added Kenneth Purvis. </t>
  </si>
  <si>
    <t>1575 Northside Dr Nw 100-200</t>
  </si>
  <si>
    <t>16.9 (m)</t>
  </si>
  <si>
    <t>Financial Services</t>
  </si>
  <si>
    <t>04/03/2019 - FO - The call was facilitated between Computer Atlanta and Tribridge Residential (formerly Lecraw). See Facilitation Notes._x000D_
04/02/2019 - PCC - I left a quick vm that I emailed him a reminder of our call tomorrow which we changed to 10:30 a.m. as he evaluates vendors for on-boarding new properties. _x000D_
03/29/2019 - RS - Due to a conflict with the partner's schedule, I left prospect Kenneth a vm asking to reschedule for either  10:30-11 or 11:30-12 noon and said I would send an invite. I sent the invite for 10:30-11 for the same day, Wednesday, April 3, 2019. _x000D_
03/26/2019 - PCC - I reached Kenneth Purvis  of Julian Lecraw (now called TriBridge  Residential).  We will talk about  onboarding their properties  around Q3/Q4 which would include supplying laptops, all-in-ones, docking stations, monitors. The rescheduled call will be for Wednesday, April 3, 2019 at 11 a.m. Eastern. He has already accepted the emailed invitation. _x000D_
03/22/2019 - RS - Left another vm asking Kenneth to take a look at the updated invite I had sent 3-11-2019 for us to talk 3-27-19 at 10 a.m._x000D_
03/21/2019 - RS - Reached vm again and left another message. Still trying to reschedule the conference call. Kenneth was on vacation the week of 3/11-3/15 (starting 3/12). Our call is regarding what it would take to onboard new properties or corporate accounts around third quarter. Also, I sent him an email 3/12 offering dates for the week of 3/25-29._x000D_
03/20/2019 - RS - Still trying to  reschedule the conference call. Kenneth was on vacation the week of 3/11-3/15 (starting 3/12). Today I left Kenneth a vm to reschedule our call regarding what it would take to onboard new properties or corporate accounts around third quarter. Also, I sent him an email 3/12 offering dates for the week of 3/25-29._x000D_
03/19/2019 - RS - Kenneth was on vacation the week of 3/11-3/15 (starting 3/12). Today I left Kenneth a vm to reschedule our call regarding what it would take to onboard new properties or corporate accounts around third  quarter. Also,  I sent him an email 3/12 offering dates for the week of 3/25-29._x000D_
03/12/2019 - RS - Kenneth sent an email this morning (3-12-19) apologizing and  declining the scheduled call ; he's been pulled into another project today and will be on vacation the rest of this week. He said any day but 3-18 next week should be good. I emailed back with three questions to round out the information I have and included another invite for a conference call for 3-20-19. _x000D_
03/11/2019 - RS - 	_x000D_
I left Kenneth another  vm  reminding him I emailed  some questions to firm up our call, however, we still need to reschedule because he hasn't responded.  I will try again Tuesday 3/12/2019 at 10 a.m. est regarding his IT needs for onboarding new properties or corporate accounts._x000D_
03/06/2019 - PCC - I left Kenneth a vm asking him to answer some questions to firm up our conversation for Tuesday 3/12/2019 at 10 a.m. est regarding his IT needs for onboarding new properties or corporate accounts. Will write the email shortly._x000D_
03/04/2019 - PCC - Kenneth Purvisof Julian Lecraw And Company is looking to onboard new properties or corporate accounts around Third Quarter &amp; will evaluate IBM products. He agreed to talk with Computer Atlanta on Tuesday, March 12, 2019 at 10 a.m. est._x000D_
02/27/2019 - CB - Left a follow-up vm for Kenneth Purvis. Confirmed on their TriBridge Residential website (LeCraw is now part of TriBridge) that Kenneth is the IT Systems Manager._x000D_
02/25/2019 - CB - Julian LeCraw and company is now TriBridge Residential. I found Kenneth Purvis on their website as the IT Systems Manager. The automated directory led me to his vm and I left a message.</t>
  </si>
  <si>
    <t>Kauffman Tire, Inc.</t>
  </si>
  <si>
    <t>Cox</t>
  </si>
  <si>
    <t>Information Technology Director / Manager</t>
  </si>
  <si>
    <t>03/21/2019 - LC - I reached the operator who answered "Treadmaxx" and confirmed they used to be Kauffman Tire.  She confirmed  that Jonathan Cox  is  gone and Richie Ward is the Information Technology Director.  _x000D_
02/25/2019 - GVM - The automated directory didn't acknowledge Jonathan Cox as IT Directory; however, he's still listed online. The office is closed, call back needed.</t>
  </si>
  <si>
    <t>2832 Anvil Block Rd</t>
  </si>
  <si>
    <t>Ellenwood</t>
  </si>
  <si>
    <t>Richie</t>
  </si>
  <si>
    <t>Ward</t>
  </si>
  <si>
    <t xml:space="preserve">03/21/2019 - CVM - I reached the operator who answered "Treadmaxx" and confirmed they used to be Kauffman Tire.  She confirmed  that Jonathan Cox  is  gone and Richie Ward is the Information Technology Director.  Online, I found:  January 2018: SANDY SPRINGS, Ga., Jan. 08, 2018 (GLOBE NEWSWIRE) -- Kauffman Tire, Inc. (“Kauffman Tire”), announced today that it will sell its 69 retail locations across Georgia and Florida to Mavis Discount Tire (“Mavis”)._x000D_
Then the company became Treadmaxx and now,  according to an article in September 2018: Max Finkelstein Inc. and Treadmaxx Tire Distributors Inc. have formed a wholesale buying group, Tire Distributors of the Americas LLC. </t>
  </si>
  <si>
    <t>Kelley Manufacturing Co.</t>
  </si>
  <si>
    <t>Cavanaugh</t>
  </si>
  <si>
    <t xml:space="preserve">03/21/2019 - CVM - Operator confirmed Richard is the IT Director and transferred me  to his vm. Didn't leave a message._x000D_
02/25/2019 - GVM - </t>
  </si>
  <si>
    <t>80 Vernon Dr</t>
  </si>
  <si>
    <t>62.686397 (m)</t>
  </si>
  <si>
    <t>Agricultural Machinery Manufacturing</t>
  </si>
  <si>
    <t>Khafra Engineering Consultants, Inc.</t>
  </si>
  <si>
    <t xml:space="preserve">03/21/2019 - CVM - I confirmed online that  404.525.2120 is the correct number for Khafra's Atlanta's office.  The automated directory sent me to John Derrick's vm. I left a message._x000D_
02/25/2019 - GVM - </t>
  </si>
  <si>
    <t>225 Peachtree St Ne #1600</t>
  </si>
  <si>
    <t>22.3 (m)</t>
  </si>
  <si>
    <t>Kids II Inc</t>
  </si>
  <si>
    <t xml:space="preserve">Eric </t>
  </si>
  <si>
    <t>Sponass ("spone-us")</t>
  </si>
  <si>
    <t>Director, IT Projects</t>
  </si>
  <si>
    <t>03/25/2019 - CVM - Operator transferred me to his vm which indicates it's "spone-us." Didn't leave a message._x000D_
02/25/2019 - CVM - The automated directory gave me Eric's extension: 311439. I reached vm; didn't leave a message.</t>
  </si>
  <si>
    <t>3333 Piedmont Road</t>
  </si>
  <si>
    <t>www.kidsii.com</t>
  </si>
  <si>
    <t>Toys &amp; Games</t>
  </si>
  <si>
    <t>Kilpatrick Townsend  Stockton Llp</t>
  </si>
  <si>
    <t>Gess</t>
  </si>
  <si>
    <t>kgess@kilpatrickstockton.com</t>
  </si>
  <si>
    <t>03/25/2019 - CVM - Reached vm. Didn't leave a message._x000D_
02/25/2019 - CVM - Reached Karen's direct line ext 6929. Didn't leave a vm.</t>
  </si>
  <si>
    <t>1100 Peachtree St Ne</t>
  </si>
  <si>
    <t>30309-4501</t>
  </si>
  <si>
    <t>242 (M)</t>
  </si>
  <si>
    <t>www.kilpatrickstockton.com</t>
  </si>
  <si>
    <t>Kliklok-Woodman</t>
  </si>
  <si>
    <t>Stefan</t>
  </si>
  <si>
    <t>Elling</t>
  </si>
  <si>
    <t>Senior Manager Information Technology</t>
  </si>
  <si>
    <t>s.elling@kliklok-int.com</t>
  </si>
  <si>
    <t xml:space="preserve">03/25/2019 - CVM - Pressed zero for the operator, was put on hold. It indicates the business hours start at 7:30 am. Call back._x000D_
02/25/2019 - GVM - </t>
  </si>
  <si>
    <t>5224 Snapfinger Woods Drive</t>
  </si>
  <si>
    <t>Knowledgestorm Inc</t>
  </si>
  <si>
    <t>Stacks</t>
  </si>
  <si>
    <t xml:space="preserve">03/25/2019 - GVM - Line rang and rang and then went to a fast busy ring. Try back._x000D_
02/25/2019 - GVM - </t>
  </si>
  <si>
    <t>2520 Northwinds Pkwy #600</t>
  </si>
  <si>
    <t>16.5 (m)</t>
  </si>
  <si>
    <t>Kwalu Llc</t>
  </si>
  <si>
    <t>German (hair-mon)</t>
  </si>
  <si>
    <t>Hernandez</t>
  </si>
  <si>
    <t>ghernandez@kwalu.com</t>
  </si>
  <si>
    <t xml:space="preserve">03/25/2019 - GVM - Find someone else after power hour. I reached the Atlanta office;  the operator transferred me to German ("hair-mon")'s vm which was all Spanish. I called back and asked the operator about the transfer and she said German is in Mexico. _x000D_
02/25/2019 - GVM - </t>
  </si>
  <si>
    <t>1835 Savoy Dr.</t>
  </si>
  <si>
    <t>Ste. 200</t>
  </si>
  <si>
    <t>http://www.kwalu.com</t>
  </si>
  <si>
    <t>Office Furniture, Fixtures &amp; Equipment Manufacturing</t>
  </si>
  <si>
    <t>LAKE LANIER ISLANDS DEVELOPMENT AUTHORITY (INC)</t>
  </si>
  <si>
    <t>Director Of I T</t>
  </si>
  <si>
    <t>03/25/2019 - GVM - I reached Bill Donohue who said they don't have an IT Director or a Jonathan Reich. He said they are a state agency and IT is handled by the state, but he didn't say where to call.  Check back after power hour._x000D_
02/25/2019 - GVM - I dialed (800) 677-5304; someone named Chris said it was not Lake Lanier Islands. Online I found on their website: 770-932-6608 &amp; added that instead. No vm or operator at this time.</t>
  </si>
  <si>
    <t>7000 Lanier Islands Pkwy</t>
  </si>
  <si>
    <t>13.4 (m)</t>
  </si>
  <si>
    <t>Arts, Entertainment &amp; Recreation Sector</t>
  </si>
  <si>
    <t>LANE SERVICES, LLC</t>
  </si>
  <si>
    <t>Ardoin</t>
  </si>
  <si>
    <t xml:space="preserve">03/25/2019 - LC - The  operator confirmed that  Ashley Ardoin left the company. She said Ryan Nigro is the new IT Director and transferred me to his vm. I didn't leave a message._x000D_
02/28/2019 - GVM - </t>
  </si>
  <si>
    <t>303 Perimeter Ctr N #200</t>
  </si>
  <si>
    <t>25 (m)</t>
  </si>
  <si>
    <t>Nigro ("nigh-gro")</t>
  </si>
  <si>
    <t>03/25/2019 - CVM - The  operator confirmed that  Ashley Ardoin left the company. She said Ryan Nigro is the new IT Director and transferred me to his vm. I didn't leave a message.</t>
  </si>
  <si>
    <t>Lanier Parking Holdings</t>
  </si>
  <si>
    <t>Roman</t>
  </si>
  <si>
    <t xml:space="preserve"> Information Technology Dept.</t>
  </si>
  <si>
    <t>03/25/2019 - GVM - Reached the operator. She said Roman Dean is still there in IT, however, she said he's not the IT Director any longer. She said the department is still undergoing a transition. She offered to take my contact info. I said I'd  check back another time._x000D_
02/28/2019 - GVM - Opens at 9am. I went to the automated directory, no Roman Dean listed, more LD needed.</t>
  </si>
  <si>
    <t>233 Peachtree St Ne Ste 2600</t>
  </si>
  <si>
    <t>84.346408 (m)</t>
  </si>
  <si>
    <t>Parking Lots &amp; Garages</t>
  </si>
  <si>
    <t>Lectra</t>
  </si>
  <si>
    <t>Bajc</t>
  </si>
  <si>
    <t>sbajc@lectra.com</t>
  </si>
  <si>
    <t>03/25/2019 - LC - The operator confirmed that Stephen Bajc left and Chris Bonney is now the IT  contact. She wouldn't confirm his title. She transferred me to his vm. I didn't leave a message._x000D_
02/28/2019 - GVM - Went to the automated directory, no entry matches Bajc. More LD needed.</t>
  </si>
  <si>
    <t>889 Franklin Rd SE</t>
  </si>
  <si>
    <t>30067-8056</t>
  </si>
  <si>
    <t>www.lectra.com</t>
  </si>
  <si>
    <t>Bonney</t>
  </si>
  <si>
    <t>Information Technology</t>
  </si>
  <si>
    <t>03/25/2019 - CVM - The operator confirmed that Stephen Bajc left and Chris Bonney is now the IT  contact. She wouldn't confirm his title. She transferred me to his vm. I didn't leave a message.</t>
  </si>
  <si>
    <t>Lewis Steel Works, Inc.</t>
  </si>
  <si>
    <t>03/25/2019 - CVM - Ask for Ben Lewis. I spoke with Vicky Gingrey, the secretary. She said Bryan Lewis , the president, isn't the person who I should ask for. She suggested Ben Lewis the sales director would probably be better; he is away from his desk. I will call back._x000D_
02/28/2019 - CVM - Someone picked up, it sounded like "Dan" who said there is no IT Director named Ryan Lewis there. He said they have 3 computers, and he's not interested before I could say why I was calling. Their website indicates the president of the company is Bryan Lewis and "Lewis Steel is the largest container manufacturer in Georgia – providing over 1 million dumpsters nationwide." Need to call back.</t>
  </si>
  <si>
    <t>613 S Main St</t>
  </si>
  <si>
    <t>Wrens</t>
  </si>
  <si>
    <t>Architectural &amp; Structural Metals Manufacturing</t>
  </si>
  <si>
    <t>Liberty Regional Medical Center Inc.</t>
  </si>
  <si>
    <t>cookar@libertyregional.org</t>
  </si>
  <si>
    <t>462 E G Miles Pkwy</t>
  </si>
  <si>
    <t>Hinesville</t>
  </si>
  <si>
    <t>30 (m)</t>
  </si>
  <si>
    <t>LOMA</t>
  </si>
  <si>
    <t>speer@loma.org</t>
  </si>
  <si>
    <t>03/25/2019 - LC - Larry Scott left the company per the operator. The operator in Atlanta on 770-951-1770 confirmed that  Larry Scott left the company and that Kartik Sakthivel (I found on their website) is in their corporate office in Connecticut.  She gave me 860-285-7789. The operator there gave me his extension 3914 and transferred me.  I added him to contacts but  didn't leave a vm._x000D_
02/28/2019 - GVM - Automated directory indicates LOMA is now  J.A. Thomas, a Nuance company. More LD is needed, no directory available. Call back after 9 am.</t>
  </si>
  <si>
    <t>2300 Windy Ridge Pkwy SE</t>
  </si>
  <si>
    <t>30339-5665</t>
  </si>
  <si>
    <t>www.loma.org</t>
  </si>
  <si>
    <t>Kartik</t>
  </si>
  <si>
    <t>Sakthivel</t>
  </si>
  <si>
    <t>03/25/2019 - CVM - The operator in Atlanta on 770-951-1770 confirmed that  Larry Scott left the company and that Kartik Sakthivel (I found on their website) is in their corporate office in Connecticut.  She gave me 860-285-7789. The operator there gave me his extension 3914 and transferred me.  I added him to contacts but  didn't leave a vm.</t>
  </si>
  <si>
    <t>Low Temp Industries, Inc.</t>
  </si>
  <si>
    <t>Allan</t>
  </si>
  <si>
    <t>Shiflett</t>
  </si>
  <si>
    <t>03/25/2019 - CVM - The operator transferred me to vm. Didn't leave a message._x000D_
-_x000D_
02/28/2019 - CVM - Operator transferred me to Allan's vm. I didn't leave a message.</t>
  </si>
  <si>
    <t>9192 Tara Blvd</t>
  </si>
  <si>
    <t>32.1 (m)</t>
  </si>
  <si>
    <t>Food Product Machinery Manufacturing</t>
  </si>
  <si>
    <t>Lucas Associates, Inc.</t>
  </si>
  <si>
    <t>Thanasis</t>
  </si>
  <si>
    <t>Papaioanv</t>
  </si>
  <si>
    <t xml:space="preserve">02/28/2019 - LC - Operator William said there is no Thanasis.  Barry Banks is a general manager who could probably answer IT questions. He transferred me to Barry's vm, I left a message. </t>
  </si>
  <si>
    <t>3384 Peachtree Rd Ne #900</t>
  </si>
  <si>
    <t>9.6 (m)</t>
  </si>
  <si>
    <t>Executive Search Services</t>
  </si>
  <si>
    <t>Banks</t>
  </si>
  <si>
    <t>general manager</t>
  </si>
  <si>
    <t>03/25/2019 - CVM - The operator transferred me to vm. Didn't leave a message._x000D_
02/28/2019 - CVM - Operator William said Barry Banks is a general manager who could probably answer IT questions. He transferred me to Barry's vm, I left a message. He said there is no Thanasis there.</t>
  </si>
  <si>
    <t>Lummus Corporation</t>
  </si>
  <si>
    <t>Fernando</t>
  </si>
  <si>
    <t>Ayala</t>
  </si>
  <si>
    <t>fernando.ayala@lummus.com</t>
  </si>
  <si>
    <t>02/28/2019 - LC - The operator confirmed that Fernando Ayala is gone. She said Eric Wayner (she spelled it and it's online the same way) is there IT Manager.</t>
  </si>
  <si>
    <t>225 BOURNE BLVD</t>
  </si>
  <si>
    <t>www.lummus.com</t>
  </si>
  <si>
    <t>Wayner</t>
  </si>
  <si>
    <t>03/25/2019 - CVM - The operator transferred me to vm. Didn't leave a message._x000D_
02/28/2019 - CVM - The operator confirmed that Fernando Ayala is gone. She said Eric Wayner (she spelled it and it's online the same way) is there IT Manager, although she's not completely sure of his title. I didn't leave a message on his vm.</t>
  </si>
  <si>
    <t>Lyrasis (inc.)</t>
  </si>
  <si>
    <t>Dee</t>
  </si>
  <si>
    <t>03/25/2019 - LC - I reached the receptionist who said there is no Dee Anderson  at the company. She said Michael Blaine is in IT and can direct me properly. She transferred me,  I got his extension 4822 and added him to contacts. Didn't leave a vm._x000D_
02/28/2019 - CVM - The automated system led me to the vm of "andy." I didn't leave a message.</t>
  </si>
  <si>
    <t>1438 W Peachtree St Nw Ste 200</t>
  </si>
  <si>
    <t>77.598824 (m)</t>
  </si>
  <si>
    <t>Blaine</t>
  </si>
  <si>
    <t>Information Technology Dept.</t>
  </si>
  <si>
    <t>03/25/2019 - CVM - I reached the receptionist who said there is no Dee Anderson  at the company. She said Michael Blaine is in IT and can direct me properly. She transferred me,  I got his extension 4822 and added him to contacts. Didn't leave a vm.</t>
  </si>
  <si>
    <t>Macmillan Publishers Inc.</t>
  </si>
  <si>
    <t>Lewandowski</t>
  </si>
  <si>
    <t>elewandowski@mpsvirginia.com</t>
  </si>
  <si>
    <t>175 Fifth Ave</t>
  </si>
  <si>
    <t>New York</t>
  </si>
  <si>
    <t>Publishing</t>
  </si>
  <si>
    <t>MAGGIE'S FARM, LLC</t>
  </si>
  <si>
    <t>02/28/2019 - LC - The operator confirmed that Jeff Robinson is no longer there/no longer IT Director. Andrew is (she spelled his last name). She said he's out today, call back.</t>
  </si>
  <si>
    <t>7990 Second Flags Dr Ste D</t>
  </si>
  <si>
    <t>15.3 (m)</t>
  </si>
  <si>
    <t>Newspaper Publishers</t>
  </si>
  <si>
    <t>Buchman</t>
  </si>
  <si>
    <t>Management , Inc.</t>
  </si>
  <si>
    <t>mmicklon@ambling.com</t>
  </si>
  <si>
    <t>03/25/2019 - CVM - Reached  vm. Didn't leave a message._x000D_
02/28/2019 - CVM - Reached Mark's vm. Didn't leave a message.</t>
  </si>
  <si>
    <t>348 Enterprise Drive</t>
  </si>
  <si>
    <t>www.ambling.com</t>
  </si>
  <si>
    <t>MANAGEMENT ANALYSIS &amp; UTILIZATION, INC.</t>
  </si>
  <si>
    <t>Kent</t>
  </si>
  <si>
    <t>03/25/2019 - LC - The operator said there is no Mike Kent. She said Chris Caldwell is in IT but wouldn't say his title. I added him to contacts and she transferred me to his vm. I didn't leave a message._x000D_
02/28/2019 - CVM - I asked for Mike Kent, the operator transferred me to a vm with no name. Didn't leave a message.</t>
  </si>
  <si>
    <t>501 Greene St Ste 100</t>
  </si>
  <si>
    <t>215.354394 (m)</t>
  </si>
  <si>
    <t>Caldwell</t>
  </si>
  <si>
    <t>03/25/2019 - CVM - The operator said there is no Mike Kent. She said Chris Caldwell is in IT but wouldn't say his title. I added him to contacts and she transferred me to his vm. I didn't leave a message.</t>
  </si>
  <si>
    <t>MANAGEMENT DECISIONS - MDI, INC.</t>
  </si>
  <si>
    <t>Lyle</t>
  </si>
  <si>
    <t>Sawyer</t>
  </si>
  <si>
    <t>03/25/2019 - CVM - Reached vm. Didn't leave a message._x000D_
02/28/2019 - CVM - Reached vm. Didn't leave a message.</t>
  </si>
  <si>
    <t>35 Technology Pkwy S #150</t>
  </si>
  <si>
    <t>10.8 (m)</t>
  </si>
  <si>
    <t>Mansfield Oil Company</t>
  </si>
  <si>
    <t>Elliott</t>
  </si>
  <si>
    <t>Manager, Information Technology Software Developme</t>
  </si>
  <si>
    <t>melliott@mansfieldoil.com</t>
  </si>
  <si>
    <t>02/28/2019 - DNFA - Mike Elliott said he's not the right person to talk with. I added contact Bryan Hillman, Infrastructure manager.</t>
  </si>
  <si>
    <t>1025 Airport Parkway SW</t>
  </si>
  <si>
    <t>7801 M</t>
  </si>
  <si>
    <t>Hillman</t>
  </si>
  <si>
    <t>Infrastructure Manager</t>
  </si>
  <si>
    <t>03/25/2019 - CVM - Operator transferred me to vm. Didn't leave a message._x000D_
02/28/2019 - CVM - The operator confirmed that Bryan Hillman was there, sent me to his vm. I left a message. She confirmed that Anthony Martin left the company and Keri Petty's vm says she's Service Delivery Manager.</t>
  </si>
  <si>
    <t>MAP International</t>
  </si>
  <si>
    <t>Timmy</t>
  </si>
  <si>
    <t>Boatwright</t>
  </si>
  <si>
    <t>Senior Director, Operations</t>
  </si>
  <si>
    <t>tboatwright@map.org</t>
  </si>
  <si>
    <t>03/25/2019 - CVM - The operator transferred me to Timmy's vm; I didn't leave a message_x000D_
Previous message from me:  I called back and the operator gave me Paul Zettek's name because the IT manager Pierre Gardere is gone. Paul said they are in the process of launching a new ERP system and won't have any other initiatives this year. I will call Timmy back another time to confirm._x000D_
02/28/2019 - CVM - The operator transferred me to Timmy's vm; I didn't leave a message. I called back and the operator gave me Paul Zettek's name because the IT manager Pierre Gardere is gone. Paul said they are in the process of launching a new ERP system and won't have any other initiatives this year. I will call Timmy back another time to confirm.</t>
  </si>
  <si>
    <t>4700 Glynco Parkway</t>
  </si>
  <si>
    <t>Zettek</t>
  </si>
  <si>
    <t>Applications Support Analyst</t>
  </si>
  <si>
    <t xml:space="preserve">02/28/2019 - NI - The operator gave me Paul Zettek's name because the IT manager Pierre Gardere is gone. Paul said they are in the process of launching a new ERP system and won't have any other initiatives this year. I will still contact Timmy Boatwright, Senior Director, Operations. </t>
  </si>
  <si>
    <t>MAP INTERNATIONAL (INC.)</t>
  </si>
  <si>
    <t>Dorles</t>
  </si>
  <si>
    <t>Music</t>
  </si>
  <si>
    <t>03/25/2019 - LC - This same company has contacts without the Inc. name. I called  MAP Int'l  INC. after calling MAP International at the same number moments earlier. The same operator said there is no Dorles Music listed.  Previous notes:_x000D_
The operator transferred me to Timmy Boatwright's vm; I didn't leave a message. My previous message: I called back and the operator gave me Paul Zettek's name because the IT manager Pierre Gardere is gone. Paul said they are in the process of launching a new ERP system and won't have any other initiatives this year. I will call Timmy back another time to confirm._x000D_
02/28/2019 - GVM - Must call the operator back. I called twice before: The operator gave me Paul Zettek's name because the IT manager Pierre Gardere is gone. Paul said they are in the process of launching a new ERP system and won't have any other initiatives this year. I also called Timmy Boatwright, Senior Director, Operations. The operator didn't mention Dorles Music.</t>
  </si>
  <si>
    <t>4700 Glynco Pkwy</t>
  </si>
  <si>
    <t>244.07164 (m)</t>
  </si>
  <si>
    <t>MARILYN F JACKSON &amp; ASSOCIATES INC</t>
  </si>
  <si>
    <t>Heilman</t>
  </si>
  <si>
    <t>03/25/2019 - LC - The company is now Jackson &amp; Associates, not Marilyn F. Jackson. I went into VS's research and found Detrick Harris as IT director and  also Richard Silver as IT director. I reached the operator who said there is no Detrick but Richard Silver is there. He (the operator) transferred me to Richard who said he's in IT but that Mike Schneider is the IT director and decision maker. He said his extension is 7210. I called the operator back and this time a lady spelled out Schneider's last name and transferred me to Mike. He said they are "all set" for the  next two years. I asked  do they handle their own IT or have an outside vendor, he said a combination. I asked if he would share that company's name, he said he'd rather not. I asked  if he'd consider  Computer Atlanta  when evaluating vendors and he said he'd be back in touch if they would want to do that; however, he again said that would not be for another couple of years. He was polite and patient with my questions but clearly didn't want to divulge anything._x000D_
02/28/2019 - GVM - The receptionist said the company is Jackson and Associates Marketing with no one there named Nicole Heilman. More research is needed; online the company names are similiar.</t>
  </si>
  <si>
    <t>1140 Hammond Dr Ste H8100</t>
  </si>
  <si>
    <t>11.4 (m)</t>
  </si>
  <si>
    <t>Market Research &amp; Polling Services</t>
  </si>
  <si>
    <t>03/25/2019 - NI - The company is now Jackson &amp; Associates, not Marilyn F. Jackson. I went into VS's research and found Detrick Harris as IT director and  also Richard Silver as IT director. I reached the operator who said there is no Detrick but Richard Silver is there. He (the operator) transferred me to Richard who said he's in IT but that Mike Schneider is the IT director and decision maker. He said his extension is 7210. I called the operator back and this time a lady spelled out Schneider's last name and transferred me to Mike. He said they are "all set" for the  next two years. I asked  do they handle their own IT or have an outside vendor, he said a combination. I asked if he would share that company's name, he said he'd rather not. I asked  if he'd consider  Computer Atlanta  when evaluating vendors and he said he'd be back in touch if they would want to do that; however, he again said that would not be for another couple of years. He was polite and patient with my questions but clearly didn't want to divulge anything.</t>
  </si>
  <si>
    <t>Marketing Alliance Group</t>
  </si>
  <si>
    <t>Lori</t>
  </si>
  <si>
    <t>Atkins</t>
  </si>
  <si>
    <t>lori.atkins@mktalliance.com</t>
  </si>
  <si>
    <t>03/25/2019 - CVM - The operator transferred me to Lori's vm. I left a message._x000D_
02/28/2019 - CVM - The operator transferred me to Lori's vm. I left a message.</t>
  </si>
  <si>
    <t>2830 North Dug Gap Road</t>
  </si>
  <si>
    <t>www.mktalliance.com</t>
  </si>
  <si>
    <t>MARTIN ENGLE &amp; ASSOCIATES INC</t>
  </si>
  <si>
    <t xml:space="preserve">02/28/2019 - LC - The operator said Bruce is gone; I added Aaron Fowler. </t>
  </si>
  <si>
    <t>5180 Roswell Rd Ste N100</t>
  </si>
  <si>
    <t>Marvair</t>
  </si>
  <si>
    <t>mramsey@airxcel.com</t>
  </si>
  <si>
    <t>03/25/2019 - CVM - The operator transferred me to vm. I didn't leave a message._x000D_
02/28/2019 - CVM - Confirmed vm, didn't leave a message.</t>
  </si>
  <si>
    <t>156 Seedling Drive</t>
  </si>
  <si>
    <t>Cordele</t>
  </si>
  <si>
    <t>200 (M)</t>
  </si>
  <si>
    <t>www.marvair.com</t>
  </si>
  <si>
    <t>Maryland &amp; Virginia Milk Producers Cooperative Ass</t>
  </si>
  <si>
    <t xml:space="preserve">01/14/2019 - FO - Please see facilitation notes </t>
  </si>
  <si>
    <t>1985 Isaac Newton Square West Suite 200</t>
  </si>
  <si>
    <t>Mc Knight Construction Co Inc</t>
  </si>
  <si>
    <t>Connie</t>
  </si>
  <si>
    <t>Kindberg</t>
  </si>
  <si>
    <t>02/28/2019 - DNFA - She says she's not the one. I added his name and left a vm for William McKnight, the owner &amp; president, per Connie Kindberg</t>
  </si>
  <si>
    <t>635 Nw Frontage Rd</t>
  </si>
  <si>
    <t>50.795216 (m)</t>
  </si>
  <si>
    <t>McKnight</t>
  </si>
  <si>
    <t xml:space="preserve">03/25/2019 - CVM - The automated directory transferred me to vm. I didn't leave a message._x000D_
02/28/2019 - CVM - I added his name and left a vm for William McKnight, the owner &amp; president, per Connie Kindberg. </t>
  </si>
  <si>
    <t>McCorkle Nurseries, Inc.</t>
  </si>
  <si>
    <t>02/28/2019 - LC - Stephen Palmer isn't in the system. I added Chris McCorkle; didn't leave a message in his vm.</t>
  </si>
  <si>
    <t>4904 Luckys Bridge Rd</t>
  </si>
  <si>
    <t>Dearing</t>
  </si>
  <si>
    <t>Nursery &amp; Floriculture Production</t>
  </si>
  <si>
    <t>McCorkle</t>
  </si>
  <si>
    <t>03/25/2019 - DNFA - I reached the operator who confirmed that Denise Jordan is the IT Director at extension 115. I added  her to the contacts. The operator transferred me to  Denise's vm. I didn't leave a message.  The operator also confirmed that Stephen Palmer has retired. _x000D_
02/28/2019 - CVM - Stephen Palmer isn't in the system. I added Chris McCorkle; didn't leave a message in his vm.</t>
  </si>
  <si>
    <t>Denise</t>
  </si>
  <si>
    <t xml:space="preserve">03/25/2019 - CVM - I reached the operator who confirmed that Denise Jordan is the IT Director at extension 115. I added  her to the contacts. The operator transferred me to  Denise's vm. I didn't leave a message.  The operator also confirmed that Stephen Palmer has retired. </t>
  </si>
  <si>
    <t>02/05/2019 - FO - 2/5 - See notes within facilitation section for more detail._x000D_
01/15/2019 - PCC - 1/15 - Nantambu agreed to a conference call that we scheduled for 1/23 - 9:00am EST.</t>
  </si>
  <si>
    <t>Meeting Expectations Inc</t>
  </si>
  <si>
    <t>jturner@meetingexpectations.com</t>
  </si>
  <si>
    <t>03/27/2019 - CVM - Out of the office message says he'll return 3-25-2019. Didn't leave a message on his vm._x000D_
02/28/2019 - CVM - Reached vm. Didn't leave a message.</t>
  </si>
  <si>
    <t>3525 Piedmont Road Building Five, Suite 300</t>
  </si>
  <si>
    <t>MetroPower Inc</t>
  </si>
  <si>
    <t>Wood</t>
  </si>
  <si>
    <t>Information Technology Business</t>
  </si>
  <si>
    <t>jay.wood@metropower.com</t>
  </si>
  <si>
    <t>02/28/2019 - DNFA - I spoke with Jay Wood. She said they've had structural changes and she is no longer IT Manager, she is over IT Business. She said Patrick McGinley in Wisconsin is the Infrastructure Manager will be the one to talk to in a year or two. Right now they are in the ERP evaluation stages and then on to implementation. This will be there only initiative for the next year plus.</t>
  </si>
  <si>
    <t>444 Plum St</t>
  </si>
  <si>
    <t>80.2 (M)</t>
  </si>
  <si>
    <t>www.metropower.com</t>
  </si>
  <si>
    <t>McGinley</t>
  </si>
  <si>
    <t>03/27/2019 - CVM - Call 262-879-8307. I reached Kimberly on the  switchboard at the 478-745-5400  Georgia number. She checked with three people and found the direct number for Patrick McGinley: _x000D_
262-879-8307. She confirmed that he's in Wisconsin with the parent company that makes decisions, PPC Partners. My previous notes:_x000D_
I spoke with Jay Wood. She said they've had structural changes and she is no longer IT Manager, she is over IT Business. She said Patrick McGinley in Wisconsin is the Infrastructure Manager will be the one to talk to in a year or two. Right now they are in the ERP evaluation stages and then on to implementation. This will be there only initiative for the next year plus._x000D_
02/28/2019 - CVM - I spoke with Jay Wood. She said they've had structural changes and she is no longer IT Manager, she is over IT Business. She said Patrick McGinley in Wisconsin is the Infrastructure Manager will be the one to talk to in a year or two. Right now they are in the ERP evaluation stages and then on to implementation. This will be there only initiative for the next year plus.</t>
  </si>
  <si>
    <t>MEYN</t>
  </si>
  <si>
    <t>Rullan-Robertson</t>
  </si>
  <si>
    <t>krullan-robertson@meyn.com</t>
  </si>
  <si>
    <t>03/27/2019 - CVM - I have a better number now. Originally, I dialed 678-865-8862 which rang, then went silent this time . Maribel Day called me back from that number and said she is in Finance, please don't call that number. She confirmed that Kelly is in IT, maybe the director. She gave me the switchboard for MEYN Auto: 678-865-8600. I pressed  5 for the directory and reached Kelly Robertson's vm. Didn't leave a message. _x000D_
03/27/2019 - GVM - Still need to find another number. Rings then goes to fast busy._x000D_
02/28/2019 - GVM - Look for another number; so far, I only see numbers in the Netherlands.</t>
  </si>
  <si>
    <t>1000 Evenflo Drive</t>
  </si>
  <si>
    <t>Ball Ground</t>
  </si>
  <si>
    <t>180 (M)</t>
  </si>
  <si>
    <t>www.meyn.com</t>
  </si>
  <si>
    <t>Mg International, Inc.</t>
  </si>
  <si>
    <t>Russell</t>
  </si>
  <si>
    <t>Burke</t>
  </si>
  <si>
    <t>russellb@mgiway.com</t>
  </si>
  <si>
    <t>03/27/2019 - GVM - I went to the website and found a Florida number that was the vm of someone named Menendez (I think) at 305-228-6877. I didn't leave a message or reach the operator at the 770-505-0004 number. Didn't have names for the company directory._x000D_
02/28/2019 - GVM - Name not found; couldn't reach operator. Call back.</t>
  </si>
  <si>
    <t>90 International Pkwy</t>
  </si>
  <si>
    <t>Dallas</t>
  </si>
  <si>
    <t>www.mgiway.com</t>
  </si>
  <si>
    <t>Plastic Resin &amp; Synthetic Fiber Manufacturing</t>
  </si>
  <si>
    <t>Micromeritics Instrument Corp</t>
  </si>
  <si>
    <t>beubanks@micromeritics.com</t>
  </si>
  <si>
    <t>03/27/2019 - RC - Brad said he's not interested. He didn't confirm if he's the right person,  just hung up quickly. _x000D_
02/28/2019 - CVM - Reached vm; didn't leave a message.</t>
  </si>
  <si>
    <t>1 Micromeritics Dr</t>
  </si>
  <si>
    <t>30093-1819</t>
  </si>
  <si>
    <t>www.micromeritics.com</t>
  </si>
  <si>
    <t>Middle Flint Area Community Service Board</t>
  </si>
  <si>
    <t>Angela</t>
  </si>
  <si>
    <t>02/28/2019 - NI - Angela said she's the person to speak with about evaluating vendors. They just renewed a 5 year contract with a company called NEOS. And they are all on the cloud.</t>
  </si>
  <si>
    <t>415 N Jackson St</t>
  </si>
  <si>
    <t>Americus</t>
  </si>
  <si>
    <t>8.7 (m)</t>
  </si>
  <si>
    <t>Mikart, Inc.</t>
  </si>
  <si>
    <t>Tashica</t>
  </si>
  <si>
    <t>Chitwood</t>
  </si>
  <si>
    <t>03/27/2019 - DNFA - Call Henry Jones, listed as IT Manager, Tashica Chitwood isn't listed in the directory, but I don't know that she has left the company. I dialed 5 for the directory and reached Michael Kallelis' vm. I didn't leave a message. I found onlline:_x000D_
On September 4, 2018, Nautic Partners, LLC completed the acquisition of Mikart, Inc.  and appointed Michael Kallelis as CEO of the Company._x000D_
In VS, I found several names and tried them in the directory: I found that Henry Jones (listed as IT Manager) and Czarina Mapua (listed as VP of IT, extension 214) are still in the directory but Scott Goodwin, listed as IT dept. is not.  Czarina said she's not VP of It. _x000D_
02/28/2019 - GVM - The automated directory didn't list Tashica Chitwood. Look up another name.</t>
  </si>
  <si>
    <t>1750 Chattahoochee Ave Nw</t>
  </si>
  <si>
    <t>35.24684 (m)</t>
  </si>
  <si>
    <t>Pharmaceutical Manufacturing</t>
  </si>
  <si>
    <t xml:space="preserve">Henry </t>
  </si>
  <si>
    <t xml:space="preserve">03/27/2019 - CVM - I dialed the 404-351-4510 number again to reach Czarina Mapua, listed as VP of IT,  at extension 214 and she said that information is not correct on the internet, thank you and goodbye. I will try Henry Jones again. _x000D_
03/27/2019 - CVM - I called Henry Jones, listed as IT Manager,didn't leave a vm. Tashica Chitwood isn't listed in the directory, but I don't know that she has left the company. I dialed 5 for the directory and reached Michael Kallelis' vm. I didn't leave a message. I found onlline:_x000D_
On September 4, 2018, Nautic Partners, LLC completed the acquisition of Mikart, Inc.  and appointed Michael Kallelis as CEO of the Company._x000D_
In VS, I found several names and tried them in the directory: I found that Henry Jones (listed as IT Manager) and Czarina Mapua (listed as VP of IT, extension 214) are still in the directory but Scott Goodwin, listed as IT dept. is not. </t>
  </si>
  <si>
    <t>Milner Document Products</t>
  </si>
  <si>
    <t>Gianndrez ("gee-ann-dra")</t>
  </si>
  <si>
    <t>dave@molanmilner.com</t>
  </si>
  <si>
    <t>03/28/2019 - CVM - Reached vm, didn't leave a message._x000D_
02/28/2019 - CVM - Reached vm, didn't leave a message.</t>
  </si>
  <si>
    <t>5125 Peachtree Industrial Blvd</t>
  </si>
  <si>
    <t>milner.com</t>
  </si>
  <si>
    <t>Other</t>
  </si>
  <si>
    <t>MiMedx Group , Inc.</t>
  </si>
  <si>
    <t xml:space="preserve">03/28/2019 - CVM - Reached vm, didn't leave a message._x000D_
02/28/2019 - GVM - </t>
  </si>
  <si>
    <t>1775 W OAK COMMONS COURT, NE</t>
  </si>
  <si>
    <t>www.mimedx.com</t>
  </si>
  <si>
    <t>MIZUNO USA , INC.</t>
  </si>
  <si>
    <t>Whitlock</t>
  </si>
  <si>
    <t>tim.whitlock@mizunousa.com</t>
  </si>
  <si>
    <t>03/28/2019 - DNFA - I dialed 770-453-7920 a couple of times and found that  neither Keith Neely listed as VP of IT nor  Timothy Whitlock listed as IT Director are in the automated directory, but I can't say if they have left the company. I called back again and found that Bill Dawson listed as Information Technology Technical Services Manager is in the directory and was sent to his vm. I didn't leave a message._x000D_
02/28/2019 - GVM - Reached the automated directory, Timothy isn't in the directory. Called back and got the automated gvm.</t>
  </si>
  <si>
    <t>4925 Avalon Ridge Pkwy</t>
  </si>
  <si>
    <t>www.mizunousa.com</t>
  </si>
  <si>
    <t>Sporting Goods</t>
  </si>
  <si>
    <t>Dawson</t>
  </si>
  <si>
    <t xml:space="preserve">	Information Technology Technical Services Manager</t>
  </si>
  <si>
    <t>03/28/2019 - CVM - I dialed 770-453-7920 a couple of times and found that  neither Keith Neely listed as VP of IT nor  Timothy Whitlock listed as IT Director are in the automated directory. I called back again and found that Bill Dawson listed as 	Information Technology Technical Services Manager is in the directory and was sent to his vm. I didn't leave a message.</t>
  </si>
  <si>
    <t>MORRIS HARDWICK SCHNEIDER, LLC</t>
  </si>
  <si>
    <t xml:space="preserve">03/28/2019 - CVM - Reached vm.  I didn't leave a message._x000D_
02/28/2019 - GVM - </t>
  </si>
  <si>
    <t>7000 Central Pkwy Ste 300</t>
  </si>
  <si>
    <t>5.4 (m)</t>
  </si>
  <si>
    <t>Morris Multimedia Inc.</t>
  </si>
  <si>
    <t>Joiner</t>
  </si>
  <si>
    <t xml:space="preserve">02/28/2019 - LC - The operator said Charles is gone. The operator said talk with Jim Goodlett, the president. I left a vm._x000D_
</t>
  </si>
  <si>
    <t>27 Abercorn St</t>
  </si>
  <si>
    <t>40.5 (m)</t>
  </si>
  <si>
    <t>Goodlett</t>
  </si>
  <si>
    <t>03/28/2019 - CVM - Receptionist Donna transferred me to  Jim's vm.  I didn't leave a message._x000D_
02/28/2019 - CVM - The operator said talk with Jim Goodlett, the president. I left a vm.</t>
  </si>
  <si>
    <t>NAI BRANNEN/GODDARD, LLC</t>
  </si>
  <si>
    <t>Catherine</t>
  </si>
  <si>
    <t xml:space="preserve">03/28/2019 - LC - I reached the operator who said Catherine Walker  has left the company and they now outsource their IT. I was asking who evaluates vendors but she transferred me to an unnamed vm. I called back and got the automated line  which said dial 9 for the name directory. Their website lists several Managing Director/Principals. I chose one to call back and ask who evaluates vendors. I got Stan's vm. Didn't leave a message._x000D_
02/28/2019 - GVM - </t>
  </si>
  <si>
    <t>5555 Glenridge Connector #1100</t>
  </si>
  <si>
    <t xml:space="preserve">Managing Director/Principal </t>
  </si>
  <si>
    <t>03/28/2019 - CVM - I reached the operator who said Catherine Walker  has left the company and they now outsource their IT. I was asking who evaluates vendors but she transferred me to an unnamed vm. I called back and got th automated line  which said dial 9 for the name directory. Their website lists several Managing Director/Principals. I chose one to call back and ask who evaluates vendors. I got Stan's vm. Didn't leave a message.</t>
  </si>
  <si>
    <t>National Account Service Company Llc</t>
  </si>
  <si>
    <t xml:space="preserve"> Gurganus</t>
  </si>
  <si>
    <t xml:space="preserve">03/28/2019 - LC - I reached the operator who said Tom Gurganus is not with the company. She said I should reach out to Rafael Hendricks by email only. I called back to ask his title and confirm his email address that I didn't write down.  That time I reached the directory. Their website listed David Weeks as VP and Chief Technology Officer. I added him as a contact and his extension 6147. I reached his vm; didn't leave a message._x000D_
02/28/2019 - GVM - </t>
  </si>
  <si>
    <t>1200 Abernathy Rd Ne #1000</t>
  </si>
  <si>
    <t xml:space="preserve">David </t>
  </si>
  <si>
    <t>Weeks</t>
  </si>
  <si>
    <t>Vice President and Chief Technology Officer</t>
  </si>
  <si>
    <t>03/28/2019 - CVM - I reached the operator who said Tom Gurganus is not with the company. She said I should reach out to Rafael Hendricks by email only.  I called back to ask his title and confirm his email address that I didn't write down.  That time I reached the directory. I had gone to  their website listed David Weeks as VP and Chief Technology Officer. I added him as a contact and his extension 6147. I reached his vm; didn't leave a message.</t>
  </si>
  <si>
    <t>National Distributing Company, Inc.</t>
  </si>
  <si>
    <t>Selba</t>
  </si>
  <si>
    <t xml:space="preserve">03/28/2019 - GVM - This time I reached the operator. I asked if she had an extension for Todd Selba, she said one second and put me on hold for over two minutes. I  had listened to the  lengthy automated line hoping for a directory before I reached her. Must call back. Also need to confirm if Warren Newman (listed as an IT Director at one time) is still there._x000D_
02/28/2019 - GVM - </t>
  </si>
  <si>
    <t>1 National Dr Sw</t>
  </si>
  <si>
    <t>84.3 (m)</t>
  </si>
  <si>
    <t>Director of Information Technology and Operations</t>
  </si>
  <si>
    <t>02/04/2019 - FO - Call Facilitated successful as scheduled._x000D_
02/04/2019 - CB - 2.4.19- PCC scheduled for a half an hour from now._x000D_
02/01/2019 - RS - 2.1.19- Rescheduled to 10:00 later that day_x000D_
01/25/2019 - RS - 1.25.19-Voicemail after several rings._x000D_
01/10/2019 - PCC - 1.10.19- Pending conference call_x000D_
10/12/2018 - CVM - 10.12.18-Voicemail_x000D_
10/11/2018 - CB - 10.11.18-Conference set for next week. CB set tomorrow to ensure that time slot works._x000D_
10/01/2018 - CB - Callback set.  another email has been sent _x000D_
09/14/2018 - CVM - 9.14.18-Voicemail_x000D_
09/11/2018 - CB - 9.11.18- No answer left voicemail.  Will callback friday_x000D_
09/10/2018 - CB - 9.10.18- Callback set for tommorrow. _x000D_
09/10/2018 - CB - 9.10.18-Callback later today and discuss NUC_x000D_
08/24/2018 - CB - 8.24.18-Accepted email. Will callback in 2 weeks to see if he can confirm a discussion. Sent invite as well. Says he is open to a followup call.</t>
  </si>
  <si>
    <t>11 Dupont Circle, NW, #800</t>
  </si>
  <si>
    <t>Washington, D.C.</t>
  </si>
  <si>
    <t>District of Columbia</t>
  </si>
  <si>
    <t>Needle &amp; Rosenberg P C</t>
  </si>
  <si>
    <t>Downton</t>
  </si>
  <si>
    <t>03/28/2019 - LC - I spoke with the 678-420-9300 operator at the Atlanta office who answered Ballard Spahr, the parent company of Needle &amp; Rosenberg. She said Ron Downton left the company and all IT is handled from the corporate office in Philadelphia. I went to their website and found Kim Wismer listed as Chief Information Officer and the Philly number 215-864-8450. It is her direct line. I reached her vm ; didn't leave a message._x000D_
02/28/2019 - GVM - Got the gvm, it's an intellectual property of Ballard Spahr.</t>
  </si>
  <si>
    <t>999 Peachtree St Ne #1000</t>
  </si>
  <si>
    <t>Kim</t>
  </si>
  <si>
    <t>Wismer ("wiz-mer")</t>
  </si>
  <si>
    <t>03/28/2019 - CVM - I spoke with the 678-420-9300 operator at the Atlanta office who answered Ballard Spahr, the parent company of Needle &amp; Rosenberg. She said Ron Downton left the company and all IT is handled from the corporate office in Philadelphia. I went to their website and found Kim Wismer listed as Chief Information Officer and the Philly number 215-864-8450. It is her direct line. I reached her vm ; didn't leave a message.</t>
  </si>
  <si>
    <t>Newfields Companies, LLC</t>
  </si>
  <si>
    <t>Terry</t>
  </si>
  <si>
    <t>Mooney</t>
  </si>
  <si>
    <t xml:space="preserve">03/28/2019 - CVM - The operator transferred me to vm. I didn't leave a message._x000D_
02/28/2019 - GVM - </t>
  </si>
  <si>
    <t>1349 W Peachtree St Nw #2000</t>
  </si>
  <si>
    <t>Environmental Consulting Services</t>
  </si>
  <si>
    <t>Nexidia Inc.</t>
  </si>
  <si>
    <t>Haarbauer</t>
  </si>
  <si>
    <t>ehaarbauer@nexidia.com</t>
  </si>
  <si>
    <t xml:space="preserve">03/28/2019 - CVM - I pressed 6 to reach the directory and spelled the last name. It glitched but sounded like it was extension 5031 ; I called back and got the glitch and it sounded like 4031. I called back and confirmed it is 4031 but an unnamed vm. I didn't leave a message._x000D_
03/01/2019 - GVM - </t>
  </si>
  <si>
    <t xml:space="preserve">3565 Piedmont Rd Ne 2-400 </t>
  </si>
  <si>
    <t>100-249</t>
  </si>
  <si>
    <t>www.nexidia.com</t>
  </si>
  <si>
    <t>Nordic Cold Storage, LLC</t>
  </si>
  <si>
    <t>Burdett</t>
  </si>
  <si>
    <t xml:space="preserve">03/28/2019 - GVM - I went to VS research and none of the IT names are in the directory,  but  Terrence Richards in Facilities and Maintenance is. I tried to reach the operator and it went into the gvm loop. I dialed 6 for HR  and reached vm of a Michelle Bailey; I left her a message . I don't know that Phillip Burdett has left the company; will try again to reach someone. _x000D_
03/01/2019 - GVM - Reached the automated directory, no matching names. More LD needed after power hour._x000D_
</t>
  </si>
  <si>
    <t>4300 Pleasantdale Rd #100</t>
  </si>
  <si>
    <t>35.1 (m)</t>
  </si>
  <si>
    <t>Warehousing &amp; Storage</t>
  </si>
  <si>
    <t>Norred &amp; Associates, Inc.</t>
  </si>
  <si>
    <t>Wayne</t>
  </si>
  <si>
    <t>Manning</t>
  </si>
  <si>
    <t>03/01/2019 - LC - The operator didn’t recognize Wayne’s name; transferred me to Karen Sullivan. I added her name to the contacts list.</t>
  </si>
  <si>
    <t>600 S Central Ave Ste 202</t>
  </si>
  <si>
    <t>38.1 (m)</t>
  </si>
  <si>
    <t>Sullivan</t>
  </si>
  <si>
    <t>Controller</t>
  </si>
  <si>
    <t>03/28/2019 - CVM - The operator transferred me to Karen's vm. I didn't leave a message. My previous message:	_x000D_
The operator didn’t know Mr. Manning; she said Karen Sullivan is the Controller and would know the best IT person. She transferred me to Karen’s vm; I left a message._x000D_
03/01/2019 - CVM - The operator didn’t; know Mr. Manning; she said Karen Sullivan is the Controller and would know the best IT person. She transferred me to Karen’s vm; I left a message.</t>
  </si>
  <si>
    <t>North Georgia Electric Membership</t>
  </si>
  <si>
    <t>Childres</t>
  </si>
  <si>
    <t xml:space="preserve">03/28/2019 - CVM - This time I reached the directory hitting 7, then 411, then entering Brian's last name and got his extension 1285 and vm. I didn't leave a message._x000D_
03/01/2019 - GVM - </t>
  </si>
  <si>
    <t>1850 Cleveland Hwy</t>
  </si>
  <si>
    <t>30721-8315</t>
  </si>
  <si>
    <t>ngemc.com</t>
  </si>
  <si>
    <t>NORTH GEORGIA ELECTRIC MEMBERSHIP FOUNDATION, INC.</t>
  </si>
  <si>
    <t xml:space="preserve">03/28/2019 - CVM - I had to wait to hit 7 then 411 for the directory which gave me Mark Smith's extension 1236. It transferred me to vm. It rang and rang and I didn't leave a message._x000D_
03/01/2019 - GVM - </t>
  </si>
  <si>
    <t>233.319066 (m)</t>
  </si>
  <si>
    <t>NORTH POINT MINISTRIES, INC.</t>
  </si>
  <si>
    <t>Robertson</t>
  </si>
  <si>
    <t>03/28/2019 - CVM - This time I went to the directory hitting 2. It gave me extension 5868 for Jason and ransferred to vm. Didn't leave a message._x000D_
03/01/2019 - CVM - Spoke with Operator Jucenda. Staff is off on Fridays, but she confirmed Jason is still IT Director. I didn't leave a message.</t>
  </si>
  <si>
    <t>4350 N Point Pkwy</t>
  </si>
  <si>
    <t>NORTHWEST EXTERMINATING CO., INC.</t>
  </si>
  <si>
    <t>03/01/2019 - LC - I added Matt's name per the operator who said Scott Eubanks is gone. Didn't leave Matt a message.</t>
  </si>
  <si>
    <t>830 Kennesaw Ave Nw</t>
  </si>
  <si>
    <t>33.553826 (m)</t>
  </si>
  <si>
    <t>Exterminating &amp; Pest Control Services</t>
  </si>
  <si>
    <t>Metcalfe</t>
  </si>
  <si>
    <t>03/28/2019 - CVM - Operator transferred me to vm. Didn't leave a message._x000D_
03/01/2019 - CVM - I added Matt's name per the operator who said Scott Eubanks is gone. Didn't leave Matt a message.</t>
  </si>
  <si>
    <t>NOVARE GROUP, INC.</t>
  </si>
  <si>
    <t>Baldwin</t>
  </si>
  <si>
    <t>03/01/2019 - LC - The operator said they no longer have an It director, it's outsourced. I asked who decides which vendor to use, she said Matt Probst is the CFO and sent me to his vm. I didn't leave a message.</t>
  </si>
  <si>
    <t>817 W Peachtree St Nw #400</t>
  </si>
  <si>
    <t>9.5 (m)</t>
  </si>
  <si>
    <t>Probst</t>
  </si>
  <si>
    <t>Chief Financial Officer</t>
  </si>
  <si>
    <t>03/28/2019 - CVM - Operator transferred me to vm. Didn't leave a message. Added his extension 7829._x000D_
03/01/2019 - CVM - The operator said they no longer have an It director, it's outsourced. I asked who decides which vendor to use, she said Matt Probst is the CFO and sent me to his vm. I didn't leave a message.</t>
  </si>
  <si>
    <t>NVISION GLOBAL TECHNOLOGY SOLUTIONS, INC.</t>
  </si>
  <si>
    <t>Cynthia</t>
  </si>
  <si>
    <t>Bragg</t>
  </si>
  <si>
    <t xml:space="preserve">03/01/2019 - LC - Temporary operator Marley said she didn't see Cynthia Brown's name in the directory. She confirmed Luther Brown and gave me Ajay Mishra. She said Aro Gopu is also in IT but I didn't see him on LinkedIn._x000D_
</t>
  </si>
  <si>
    <t>1900 Brannan Rd Ste 300</t>
  </si>
  <si>
    <t>Mcdonough</t>
  </si>
  <si>
    <t>Freight Forwarding Services</t>
  </si>
  <si>
    <t>Luther</t>
  </si>
  <si>
    <t>CEO &amp; Founder</t>
  </si>
  <si>
    <t>03/28/2019 - CVM - I reached Operator Marley who transferred me to Terri Coogler's vm. Didn't leave a message. My previous message:_x000D_
Temporary operator Marley said she didn't see Cynthia Brown's name in the directory. She confirmed Luther Brown and gave me Ajay Mishra. She said Aro Gopu is also in IT but I didn't see him on LinkedIn._x000D_
03/01/2019 - CVM - The operator filling in for the day, Marley, confirmed that Luther M. Brown is CEO (LinkedIN says CEO, Technology  &amp; Services). She transferred me to vm, it was his assistant's, Terri Coogler. I didn't leave a message.</t>
  </si>
  <si>
    <t>Ajay</t>
  </si>
  <si>
    <t>Mishra</t>
  </si>
  <si>
    <t>Director of Business Application Development</t>
  </si>
  <si>
    <t>03/28/2019 - DNFA - Marley said she thinks  Ajay works at night. He's not really the IT guy I should contact.   Instead, she transferred me to Aro Gopu at ext. 255 in IT.  I didn't leave a message._x000D_
03/01/2019 - CVM - The temporary operator Marley said Ajay Mishra at ext. 327 is the IT guy; she was told to transfer me to his line. I didn't leave a vm. After hanging up, I found Ajay on Linked In as Business Applications Director and added him to the contacts. Marley also mentioned Aro Gopu at ext 255 is in IT.</t>
  </si>
  <si>
    <t>Aro</t>
  </si>
  <si>
    <t>Gopu</t>
  </si>
  <si>
    <t>03/28/2019 - CVM - Marley said she thinks  Ajay works at night.  Instead, she transferred me to Aro Gopu at ext. 255 in IT.  I didn't leave a message.</t>
  </si>
  <si>
    <t>Oconee Regional Health Systems</t>
  </si>
  <si>
    <t>Heather</t>
  </si>
  <si>
    <t>04/01/2019 - GVM - I reached Operator Debbie  at 478-454-3500, the Baldwin/Milledgeville GA  number. She said they don't have an IT dept. there anymore. She transferred me to Kay who said Oconee Regional Health System was bought out by Navicent Health in Baldwin (I had Madison Health from a previous call, but it is Navicent Health). She gave me the main number : 478-633-1000. I went to their website and found Omer Awan listed as Chief  Information Officer.  I called back to confirm if Heather Walker had left the company.  Receptionist Debbie said she is now  the IT Director at corporate in Macon  (corporate is not Baldwin) at 478-633-1000. _x000D_
03/01/2019 - GVM - I reached the automated line which said the company name is Madison Health Baldwin. It didn't provide a directory and put me on hold for the operator. More LD is needed.</t>
  </si>
  <si>
    <t>821 N Cobb St</t>
  </si>
  <si>
    <t>31061-2343</t>
  </si>
  <si>
    <t>oconeeregional.com</t>
  </si>
  <si>
    <t>Omer</t>
  </si>
  <si>
    <t>Awan</t>
  </si>
  <si>
    <t>04/01/2019 - GVM - Corporate  is 478-633-1000. I went to their website and found Omer Awan listed as Chief  Information Officer.  I called the 454-3500  (formerly Oconee Regional)  number back to confirm if Heather Walker had left the company.  Receptionist Debbie said she is now  the IT Director at corporate in Macon at 478-633-1000.  I will try both Omer and Heather._x000D_
04/01/2019 - GVM - I reached Operator Debbie who said they don't have an IT dept. there anymore. She transferred me to Kay who said Oconee Regional Health System was bought out by Navicent Health in Baldwin (I had Madison Health from a previous call, but it is Navicent Health). She gave me the main number : 478-633-1000. I went to their website and found Omer Awan listed as Chief  Information Officer. I called and was put on hold for a receptionist. No directory offered. Call back.</t>
  </si>
  <si>
    <t>Oglethorpe Power</t>
  </si>
  <si>
    <t>Cyburg</t>
  </si>
  <si>
    <t>04/01/2019 - GVM - I asked for Allan, asking if he's still IT Director. The operator transferred me to Kevin Moffett. I called her back and she said that was a mistake, confirmed that Allen is IT Director and the best person and transferred me again. This time a woman picked up who said yes Allen Cyburg is the IT Director but not the right person. She said I need a name to be transferred to, she can't transfer without one.  I found that Elizabeth Higgins is Exec. Vice President and Chief Financial Officer; perhaps she would say who evaluates vendors. Call back._x000D_
03/01/2019 - CVM - I asked for Allan, asking if he's still IT Director. The operator transferred me to an unnamed vm; I didn't leave a message. More LD is needed, there is no Allan that comes up online or any IT names.</t>
  </si>
  <si>
    <t>PO BOX 1349</t>
  </si>
  <si>
    <t>30085-1349</t>
  </si>
  <si>
    <t>opc.com</t>
  </si>
  <si>
    <t>Elizabeth</t>
  </si>
  <si>
    <t>Executive VP &amp; Chief Financial Officer</t>
  </si>
  <si>
    <t>04/01/2019 - GVM - I asked for Allan, asking if he's still IT Director. The operator transferred me to Kevin Moffett. I called her back and she said that was a mistake, confirmed that Allen is IT Director and the best person and transferred me again. This time a woman picked up who said yes Allen Cyburge is the IT Director but not the right person. She said I need a name to be transferred to, she can't transfer without one.  I found that Elizabeth Higgins is Exec. Vice President and Chief Financial Officer; perhaps she would say who evaluates vendors. Call back._x000D_
04/01/2019 - GVM - I asked for Allan, asking if he's still IT Director. The operator transferred me to Kevin Moffett. I called her back and she said that was a mistake, confirmed that Allen is IT Director and the best person and transferred me again. This time a woman picked up who said yes Allen Cyburge is the IT Director but not the right person. She said I need a name to be transferred to, she can't transfer without one.  I found that Elizabeth Higgins is Exec. Vice President and Chief Financial Officer; perhaps she would say who evaluates vendors. Call back.</t>
  </si>
  <si>
    <t>Okabashi Brands, Inc</t>
  </si>
  <si>
    <t>Rowan</t>
  </si>
  <si>
    <t>03/01/2019 - LC - The operator said Scott Rowan left the company and that Chad Risher is the IT Director. She sent me to an unnamed vm; I didn't leave a message.</t>
  </si>
  <si>
    <t>4823 Roy Carlson Blvd Ste A</t>
  </si>
  <si>
    <t>Footwear Manufacturing</t>
  </si>
  <si>
    <t>Chad</t>
  </si>
  <si>
    <t>Risher</t>
  </si>
  <si>
    <t>04/01/2019 - CVM - Chad Risher is the IT Director. The operator sent me to an unnamed vm; I didn't leave a message._x000D_
03/01/2019 - CVM - The operator said Scott Rowan left the company and that Chad Risher is the IT Director. She sent me to an unnamed vm; I didn't leave a message.</t>
  </si>
  <si>
    <t>Orion HealthCorp Inc.</t>
  </si>
  <si>
    <t>04/01/2019 - GVM - I looked up Orion HealthCorp Inc when the operator couldn't be reached. An article indicated Orion had been in Chapter 11 in 3/2018 and purchased by MTBC Health in July 2018. I  found names for MTBC  that aren't  in the directory: Anne Busquet, Director; Bill Korn, CFO; Norman Roth, Controller. I found  name for Orion Health: Marnie Wilking - Chief Information Security Officer  and Jason Careless, Chief Technology Officer. None of the names are in the directory and the call dropped when I hit the asterisk to reach the operator._x000D_
03/01/2019 - GVM - Dan's name wasn't in the automated directory, nor any IT name online. More LD is needed.</t>
  </si>
  <si>
    <t>1805 Old Alabama Rd #350</t>
  </si>
  <si>
    <t>33.3 (m)</t>
  </si>
  <si>
    <t>Pacesetter Steel Service, Inc.</t>
  </si>
  <si>
    <t>03/01/2019 - LC - The automated directory indicates Kelly Thompson is gone. I went online and found Aviva Leebow Wolmer who succeeded Steve Leebow in 2014. Steve is still listed in the directory.</t>
  </si>
  <si>
    <t>1045 Big Shanty Rd Nw</t>
  </si>
  <si>
    <t>43.9 (m)</t>
  </si>
  <si>
    <t>Steel Service Centers &amp; Other Metal Wholesalers</t>
  </si>
  <si>
    <t>Aviva</t>
  </si>
  <si>
    <t>Wolmer</t>
  </si>
  <si>
    <t>CEO</t>
  </si>
  <si>
    <t>04/01/2019 - GVM - I reached the directory which indicates 6 is the Information Technology  button.  I got vm and didn't leave a message._x000D_
03/01/2019 - CVM - The automated directory indicates Kelly Thompson is gone. I went online and found Aviva Leebow Wolmer who succeeded Steve Leebow in 2014. I left her a vm asking if they are evaluating IT vendors.</t>
  </si>
  <si>
    <t>Paklab LLC</t>
  </si>
  <si>
    <t>Keller</t>
  </si>
  <si>
    <t>03/01/2019 - W# - I called the Atlanta number, it's disconnected. Online I see that they have Ohio, California, and New York facilities on their website. I dialed the NY number 631543-2277 and reached Virginia at ext. 103. She confirmed that they closed the Georgia facility, but didn't say why.</t>
  </si>
  <si>
    <t>981 Joseph E Lowery Blvd Nw</t>
  </si>
  <si>
    <t>38.7 (m)</t>
  </si>
  <si>
    <t>Pargar, LLC</t>
  </si>
  <si>
    <t>04/01/2019 - CVM - Operator Stephanie said  the IT Director is James McFarland (I was transferred to his vm last call), there is no James Piedad. She transferred me ; I didn't leave a message. _x000D_
03/01/2019 - GVM - The automated line said Brookshire not Pargar. I reached the  operator, she said, yes, Pargar is part of Brookshire. I asked if James Piedad is still the IT director, she said yes and transferred me to the vm of James McFarland. I didn't see either online. More LD is needed.</t>
  </si>
  <si>
    <t>863 Holcomb Bridge Rd #100</t>
  </si>
  <si>
    <t>6.6 (m)</t>
  </si>
  <si>
    <t>Partnership For Community Action, Inc.</t>
  </si>
  <si>
    <t>Chou</t>
  </si>
  <si>
    <t>03/01/2019 - LC - The correct phone number is 404-929-2500._x000D_
The operator confirmed IT Director David Chow is gone and so is the Exec. Director Heather Threadgill (who is still on the website) . She said she'd take my information and give  it to the director. I didn't leave it with her; I called back and went through the directory. Brittany Eubanks is in the directory at ext. 2403. I added her name and extension and left her a vm asking if they are evaluating vendors.</t>
  </si>
  <si>
    <t>815 Park North Blvd Frnt</t>
  </si>
  <si>
    <t>Clarkston</t>
  </si>
  <si>
    <t>36.887929 (m)</t>
  </si>
  <si>
    <t>Brittany</t>
  </si>
  <si>
    <t>Program Operations Manager</t>
  </si>
  <si>
    <t>brittany.eubanks@pcaction.org</t>
  </si>
  <si>
    <t>Pattillo Construction Corporation</t>
  </si>
  <si>
    <t>Nita</t>
  </si>
  <si>
    <t>Gould</t>
  </si>
  <si>
    <t>Is &amp; It Director</t>
  </si>
  <si>
    <t>03/01/2019 - LC - I reached the operator who confirmed that Nita Gould is no longer the IT director; she said they use an outside service. I asked if I could speak with that decision maker, she said no thanks, they are fine. I then found Marc Manning, Chief Financial Officer and added him to the contacts to call back to ask about evaluating vendors.</t>
  </si>
  <si>
    <t>5830 E Ponce De Leon Ave</t>
  </si>
  <si>
    <t>13.5 (m)</t>
  </si>
  <si>
    <t>04/01/2019 - CVM - The operator transferred me to Mark Manning's vm. Didn't leave a message.  They use an outside vendor; checking to see if Mark evaluates new vendors. _x000D_
03/01/2019 - GVM - I reached the operator who confirmed that Nita Gould is no longer the IT director; she said they use an outside service. I asked if I could speak with that decision maker, she said no thanks, they are fine. I then found Marc Manning, Chief Financial Officer and added him to the contacts to call back to ask about evaluating vendors.</t>
  </si>
  <si>
    <t>PEACHTREE ORTHOPAEDIC CLINIC, P.A.</t>
  </si>
  <si>
    <t>Berns</t>
  </si>
  <si>
    <t xml:space="preserve">04/01/2019 - CVM - The operator said there is no Keith Berns. She transferred me to  the Information Systems vm. I didn't leave a message._x000D_
03/01/2019 - GVM - </t>
  </si>
  <si>
    <t>2001 Peachtree Rd Ne #705</t>
  </si>
  <si>
    <t>12.2 (m)</t>
  </si>
  <si>
    <t>Peachtree Road United Methodist Church</t>
  </si>
  <si>
    <t>Danny</t>
  </si>
  <si>
    <t>Stephenson</t>
  </si>
  <si>
    <t>03/01/2019 - LC - The operator confirmed that Danny Stephenson retired as IT Director and that Phil took his place. She didn't know his last name, he's still new. I didn't leave a vm.</t>
  </si>
  <si>
    <t>3180 Peachtree Rd Nw</t>
  </si>
  <si>
    <t>10.4 (m)</t>
  </si>
  <si>
    <t>Phil</t>
  </si>
  <si>
    <t>Bleistine</t>
  </si>
  <si>
    <t>04/01/2019 - NI - I spoke with Phil, he needs a specific "Not-for-profit" breakdown . He says the third party they deal with in an on-going manner gives them that. He said there are no upcoming projects at this time and his main concern is the "not for profit" rate. _x000D_
03/01/2019 - CVM - The operator confirmed that Danny Stephenson retired as IT Director and that Phil took his place. She didn't know his last name, he's still new. I didn't leave a vm.</t>
  </si>
  <si>
    <t>PHOEBE SUMTER MEDICAL CENTER, INC.</t>
  </si>
  <si>
    <t>Youngdale</t>
  </si>
  <si>
    <t xml:space="preserve">04/01/2019 - CVM - This time the operator gave me the direct number for Ross : 229-312-1247. I added that to contacts and then  reached his vm. Didn't leave a message._x000D_
03/01/2019 - CVM - The operator confirmed that Ross is still the IT Director, but he's in Albany GA. She transferred me, I didn't leave a message. </t>
  </si>
  <si>
    <t>1048 E Forsyth St</t>
  </si>
  <si>
    <t>47 (m)</t>
  </si>
  <si>
    <t>Phoenix Air Group Inc</t>
  </si>
  <si>
    <t>Donahoe</t>
  </si>
  <si>
    <t>Administrative, Unmanned Dept.</t>
  </si>
  <si>
    <t>03/01/2019 - DNFA - Cindy said she's not the IT director; she's in administrative with the "Unmanned Dept." of Phoenix Air. I went back to the operator who confirmed Jamie Abernathy is the IT decision maker and I added him and his 126 extension to the contact list.</t>
  </si>
  <si>
    <t>100 PHOENIX AIR DR SW</t>
  </si>
  <si>
    <t>Cartersville</t>
  </si>
  <si>
    <t>www.phoenixair.com</t>
  </si>
  <si>
    <t>Abernathy</t>
  </si>
  <si>
    <t>jamie@phoenixair.com</t>
  </si>
  <si>
    <t>x126</t>
  </si>
  <si>
    <t>Phoenix Air Group, Inc.</t>
  </si>
  <si>
    <t>Sardonia</t>
  </si>
  <si>
    <t xml:space="preserve">03/01/2019 - DNFA - I spoke with Jamie Abernathy who confirmed he's IT Director, also listed as Systems Administrator online. </t>
  </si>
  <si>
    <t>100 Phoenix Air Dr Sw</t>
  </si>
  <si>
    <t>56.683178 (m)</t>
  </si>
  <si>
    <t>Charter &amp; Other Nonscheduled Air Transportation Services</t>
  </si>
  <si>
    <t>PHOENIX CENTER COMMUNITY SERVICE BOARD</t>
  </si>
  <si>
    <t>Parrish</t>
  </si>
  <si>
    <t xml:space="preserve">04/01/2019 - GVM - Line rang and rang. Call back.  I found  229-942-0018 online and it was a generic voicemail that didn't even say the name of the company. No messages left._x000D_
03/01/2019 - GVM - </t>
  </si>
  <si>
    <t>940 Ga Highway 96</t>
  </si>
  <si>
    <t>Warner Robins</t>
  </si>
  <si>
    <t>03/12/2019 - FO - FO. Call went well. See FO notes for details. Full FO report emailed to PM._x000D_
02/27/2019 - GVM -  Tech Data-IBM Storage-JW-1495 | Consulting PM on this one...Dale Johnson did confirm he has a need, interest to talk to an IBM Reseller about storage, back-up and DR. No pain points were provided though Dale said, he should start looking at more efficient solutions to better their environment. However, he would not disclose "specifics" to me about his current IT environment. What hardware they're using, terabytes of data and etc. Did share they are using TAPE/DISKS and backing up some data to a cloud source. * Made note to come back to this one_x000D_
_x000D_
02/27/2019 - CVM - Tech Data-IBM Storage-JW-1495 | Press 0 for connection</t>
  </si>
  <si>
    <t>Florida</t>
  </si>
  <si>
    <t>Phoenix Metals Company</t>
  </si>
  <si>
    <t>Manager of Information Technologies</t>
  </si>
  <si>
    <t>gturner@phoenixmetals.com</t>
  </si>
  <si>
    <t>03/01/2019 - LC - The operator said Gary Turner passed away about three years ago. She transferred me to Eddie Gillot; she said he took Gary's place. I didn't leave a message in vm.</t>
  </si>
  <si>
    <t>4685 Buford Hwy.</t>
  </si>
  <si>
    <t>80 (M)</t>
  </si>
  <si>
    <t>www.phoenixmetals.com</t>
  </si>
  <si>
    <t>Mining</t>
  </si>
  <si>
    <t xml:space="preserve">Gillot </t>
  </si>
  <si>
    <t>04/01/2019 - CVM - The operator transferred me to his vm. She said she didn't know how to pronounce his last name....I  didn't leave a message._x000D_
03/01/2019 - CVM - The operator said Gary Turner passed away about three years ago. She transferred me to Eddie Gillot; she said he took Gary's place. I didn't leave a message in vm.</t>
  </si>
  <si>
    <t>Piedmont National</t>
  </si>
  <si>
    <t>Parham</t>
  </si>
  <si>
    <t>john.parham@pncorp.com</t>
  </si>
  <si>
    <t>03/01/2019 - LC - The operator confirmed that John Parham left the company. She transferred me to Shelita Watson's vm. I left a message. LinkedIN has her as Network Admin.</t>
  </si>
  <si>
    <t>1561 Southland Cir NW</t>
  </si>
  <si>
    <t>30318-3630</t>
  </si>
  <si>
    <t>pncorp.com</t>
  </si>
  <si>
    <t>Shelita</t>
  </si>
  <si>
    <t>Network Administrator</t>
  </si>
  <si>
    <t>04/01/2019 - CVM - Operator Lisa transferred me to Shelita Watson's vm. I didn't leave a message._x000D_
03/01/2019 - CVM - The operator confirmed that John Parham left the company. She transferred me to Shelita Watson's vm. I left a message. LinkedIN has her as Network Admin.</t>
  </si>
  <si>
    <t>Pinnacle Financial Corporation</t>
  </si>
  <si>
    <t>Chambers</t>
  </si>
  <si>
    <t xml:space="preserve">04/01/2019 - GVM - On hold again for the operator; no directory option offered. _x000D_
03/01/2019 - GVM - </t>
  </si>
  <si>
    <t>884 Elbert St</t>
  </si>
  <si>
    <t>Elberton</t>
  </si>
  <si>
    <t>Popeyes Louisiana Kitchen</t>
  </si>
  <si>
    <t>Director Corporate Information Systems</t>
  </si>
  <si>
    <t>04/01/2019 - GVM - Call couldn't be completed  again. I dialed one that was listed online as corporate HQ:  (731) 427 6970  - it is a regular  store number.  And then customer service : (212) 725-7033,  it didn't go through. Will try the  404-459-4450 number again._x000D_
03/01/2019 - GVM - Call couldn't be completed at this time, try later.</t>
  </si>
  <si>
    <t>400 Perimeter Center Ter</t>
  </si>
  <si>
    <t>investor.popeyes.com</t>
  </si>
  <si>
    <t>Post Properties, Inc.</t>
  </si>
  <si>
    <t>03/01/2019 - LC - The operator at Post Properties said they were bought by MAAC (Mid-America Apartment Community) and the HQ is in Tennessee. I went online and found Joseph listed as SR VP &amp; CIO. Got the automated machine when I dialed the number the Atlanta operator gave me: 901-628-6600.</t>
  </si>
  <si>
    <t>4401 Northside Pkwy.</t>
  </si>
  <si>
    <t>Ste. 800</t>
  </si>
  <si>
    <t>334.911 (m)</t>
  </si>
  <si>
    <t>Residential REITs</t>
  </si>
  <si>
    <t>Fracchia</t>
  </si>
  <si>
    <t>Sr VP &amp; CIO</t>
  </si>
  <si>
    <t>04/02/2019 - CVM - Reached vm. Didn't leave a message._x000D_
03/01/2019 - CVM - The operator at Post Properties said they were bought by MAAC (Mid-America Apartment Community) and the HQ is in Tennessee. I went online and found Joseph listed as SR VP &amp; CIO. Got the automated machine when I dialed the number the Atlanta operator gave me: 901-628-6600.</t>
  </si>
  <si>
    <t>Power Partners, Inc.</t>
  </si>
  <si>
    <t>Avery</t>
  </si>
  <si>
    <t>04/02/2019 - CVM - Hit zero for the operator. Kept on hold, then vm for the front desk. Didn't leave a message._x000D_
03/01/2019 - GVM - The name wasn't in the directory; I zeroed out to get the front desk. No-one was available. CB.</t>
  </si>
  <si>
    <t>200 Newton Bridge Rd</t>
  </si>
  <si>
    <t>46.5 (m)</t>
  </si>
  <si>
    <t>Transformer Manufacturing</t>
  </si>
  <si>
    <t>Precision Concrete Construction, Inc.</t>
  </si>
  <si>
    <t>Jayne --sole DM</t>
  </si>
  <si>
    <t>04/02/2019 - CVM - Reached vm. Didn't leave a message._x000D_
03/01/2019 - CVM - Reached vm, didn't leave a message.</t>
  </si>
  <si>
    <t>2075 Brandon Trl</t>
  </si>
  <si>
    <t>$50 mil to less than $100 mil</t>
  </si>
  <si>
    <t>http://www.precision-concrete.com</t>
  </si>
  <si>
    <t>Construction &amp; Real Estate; Commercial &amp; Residential Construction</t>
  </si>
  <si>
    <t>Premier Exhibitions, Inc.</t>
  </si>
  <si>
    <t>Levi</t>
  </si>
  <si>
    <t>Shores</t>
  </si>
  <si>
    <t xml:space="preserve">04/02/2019 - GVM - Reached the directory; Levi's name isn't in there. Zeroed out for the operator; the operator isn't available at this time._x000D_
03/01/2019 - GVM - </t>
  </si>
  <si>
    <t>3340 Peachtree Rd Ne #900</t>
  </si>
  <si>
    <t>39.465 (m)</t>
  </si>
  <si>
    <t>PRIDE IMPORTS, INC.</t>
  </si>
  <si>
    <t>Iscaro</t>
  </si>
  <si>
    <t>Internet Sales Manager</t>
  </si>
  <si>
    <t>04/02/2019 - DNFA - I dialed the  770-452-8800 number of the Atlanta office. This time the operator told me the IT Director is John Welch in their Cobb County office at 770-951-2211. The operator there said she couldn't give me an extension but could transfer me. I didn't leave a message in his vm_x000D_
03/01/2019 - GVM - Operator said Mike is the Internet Sales Manager and then transferred me to the IT vm. DIdn't leave a message.</t>
  </si>
  <si>
    <t>5700 Peachtree Industrial Blvd</t>
  </si>
  <si>
    <t>25.3 (m)</t>
  </si>
  <si>
    <t>04/02/2019 - CVM - I dialed the  770-452-8800 number of the Atlanta office. This time the operator told me the IT Director is John Welch in their Cobb County office at 770-951-2211. The operator there said she couldn't give me an extension but could transfer me. I didn't leave a message in his vm.</t>
  </si>
  <si>
    <t>Prime Power Services Inc</t>
  </si>
  <si>
    <t>Schwartz</t>
  </si>
  <si>
    <t>tschwartz@primepower.com</t>
  </si>
  <si>
    <t>03/01/2019 - LC - Operator confirmed Thomas Schwatz left the company. Operator confirmed Randy Hoover is the IT Director &amp; transferred me to his vm. I added him as a contact but didn't leave a message.</t>
  </si>
  <si>
    <t>8225 Troon Circle</t>
  </si>
  <si>
    <t>www.primepower.com</t>
  </si>
  <si>
    <t>04/02/2019 - CVM - Transferred to vm. Didn't leave a message._x000D_
03/01/2019 - CVM - Operator confirmed Randy Hoover is the IT Director &amp; transferred me to his vm. I added him as a contact but didn't leave a message.</t>
  </si>
  <si>
    <t>Primerica</t>
  </si>
  <si>
    <t>Monty</t>
  </si>
  <si>
    <t>monty.turner@primerica.com</t>
  </si>
  <si>
    <t xml:space="preserve">04/02/2019 - CVM - Operator Cheryl transferred me to vm. Didn't leave a message._x000D_
03/01/2019 - GVM - </t>
  </si>
  <si>
    <t>3120 Breckinridge Blvd</t>
  </si>
  <si>
    <t>30099-4900</t>
  </si>
  <si>
    <t>www.primerica.com</t>
  </si>
  <si>
    <t>Pro Marketing, Inc.</t>
  </si>
  <si>
    <t>Konopka</t>
  </si>
  <si>
    <t xml:space="preserve">04/02/2019 - GVM - I dialed 1 for the directory;  Chris' name isn't listed; I zeroed out for the operator. The operator wasn't available. _x000D_
03/01/2019 - GVM - </t>
  </si>
  <si>
    <t>70 (m)</t>
  </si>
  <si>
    <t>PT Solutions</t>
  </si>
  <si>
    <t>Childers</t>
  </si>
  <si>
    <t xml:space="preserve">04/02/2019 - GVM - Lee Childers wasn't recognized in the directory by name or extension.  The operator wasn't available. cb._x000D_
03/01/2019 - GVM - </t>
  </si>
  <si>
    <t>12050 Etris Road Suite E-150</t>
  </si>
  <si>
    <t>www.ptsolutions.com</t>
  </si>
  <si>
    <t>Pye-Barker Fire &amp; Safety, Inc.</t>
  </si>
  <si>
    <t>Cristal</t>
  </si>
  <si>
    <t>Stoutzenberger</t>
  </si>
  <si>
    <t>04/02/2019 - CVM - I went through the directory and said hello to Cristal  and she hung up. I dialed back and got her vm. Didn't leave a message._x000D_
03/04/2019 - CVM - Confirmed Cristal's vm. Her message indicated she prefers to be reached by the help desk email. I didn't leave a message.</t>
  </si>
  <si>
    <t>200 Macy Dr</t>
  </si>
  <si>
    <t>11 (m)</t>
  </si>
  <si>
    <t>Retail Sector</t>
  </si>
  <si>
    <t>03/08/2019 - FFC - 3/8 - Call back in April_x000D_
01/04/2019 - PCC - 1/4 - Jacob agreed to a conference call that we scheduled for 1/11 - 3:00pm CST.</t>
  </si>
  <si>
    <t>1103 County Road</t>
  </si>
  <si>
    <t>Ram Partners, Llc</t>
  </si>
  <si>
    <t>Zalokar</t>
  </si>
  <si>
    <t>04/02/2019 - CVM - Transferred to vm. Didn't leave a message._x000D_
03/04/2019 - CVM - Confirmed vm and added Steven's ext. 5260. Didn't leave a message.</t>
  </si>
  <si>
    <t>3625 Cumberl Blvd Se #440</t>
  </si>
  <si>
    <t>www.arborsriveroaks.com</t>
  </si>
  <si>
    <t>Reed Construction Data Inc</t>
  </si>
  <si>
    <t>IT Director, Infrastructure</t>
  </si>
  <si>
    <t>ryan.brown@cmdgroup.com</t>
  </si>
  <si>
    <t>04/02/2019 - GVM - Got the vm of Brandy Reynold's again on the 4224 extension. Called the main line for the  directory - no Ryan Brown. I zeroed out, the operator isn't available at the moment. CB._x000D_
03/04/2019 - GVM - The automated directory says CMD Group instead of Reed Construction Data; they are the same company per online info. Ryan Brown's line 4224 is the vm for Brandy Reynold's. Didn't leave a message. More LD needed after power hour.</t>
  </si>
  <si>
    <t>30 Technology Pkwy S # 100</t>
  </si>
  <si>
    <t>$250 mil to less than $500 mil</t>
  </si>
  <si>
    <t>http://www.reedconstructiondata.com</t>
  </si>
  <si>
    <t>RefrigiWear Inc</t>
  </si>
  <si>
    <t>Wendel</t>
  </si>
  <si>
    <t>Hubenthal</t>
  </si>
  <si>
    <t>whubenthal@refrigiwear.com</t>
  </si>
  <si>
    <t>04/02/2019 - NI - The operator transferred me to  Wendel. He said they have an IBM vendor they are very happy with. He said they won't be evaluating vendors any time in the near future and he said he won't say who he is dealing with now. Polite but firm._x000D_
03/04/2019 - CVM - Operator confirmed Wendel is still IT Director, transferred me to vm. Didn't leave a message.</t>
  </si>
  <si>
    <t>54 Breakstone Drive</t>
  </si>
  <si>
    <t>Dahlonega</t>
  </si>
  <si>
    <t>RETAILONE, INC.</t>
  </si>
  <si>
    <t>Valaquin</t>
  </si>
  <si>
    <t>It Dir</t>
  </si>
  <si>
    <t>04/02/2019 - GVM - Hit zero for the operator, she said there is no Gene there and that they don't have an IT department any more. I did VS research, Gene is the only name listed. She also said she isn't allowed to say who evaluates vendors. More research is needed._x000D_
03/04/2019 - GVM - Reached the automated vm with no directory. CB.</t>
  </si>
  <si>
    <t>644 Antone St Nw</t>
  </si>
  <si>
    <t>19.3 (m)</t>
  </si>
  <si>
    <t>Rheem Manufacturing Company</t>
  </si>
  <si>
    <t>Fairclough</t>
  </si>
  <si>
    <t>michael.fairclough@rheem.com</t>
  </si>
  <si>
    <t>04/02/2019 - GVM - I spoke with the operator who confirmed the 3244 extension is not for Michael and that he doesn't have  one ( the extensions get switched around).  She said he's in a meeting right now. I didn't leave a message. _x000D_
03/04/2019 - GVM - I reached the vm of Conrad at the 3244 extension. I dialed the 3000 extension and got the automated vm. CB.</t>
  </si>
  <si>
    <t>1100 Abernathy Road, Suite 1700</t>
  </si>
  <si>
    <t>www.rheem.com</t>
  </si>
  <si>
    <t>River Edge Behavioral Health Center</t>
  </si>
  <si>
    <t>Oshier</t>
  </si>
  <si>
    <t xml:space="preserve">04/02/2019 - GVM - I hit zero for the operator; it rang and rang. Call back. _x000D_
03/04/2019 - GVM - Reached the automated vm. CB for the operator._x000D_
</t>
  </si>
  <si>
    <t>175 Emery Hwy</t>
  </si>
  <si>
    <t>RIVERSIDE MANUFACTURING COMPANY</t>
  </si>
  <si>
    <t>Adkins</t>
  </si>
  <si>
    <t>03/04/2019 - W# - The 229-985-5210 number rang fast busy. Resilience Capital Partners acquired Riverside in 2014. A news article online: Riverside Manufacturing announces sewing plant closing in July 2018. More research is needed after power hour; however, they definitely shut down the GA plant.</t>
  </si>
  <si>
    <t>301 Riverside Dr</t>
  </si>
  <si>
    <t>Moultrie</t>
  </si>
  <si>
    <t>21.6 (m)</t>
  </si>
  <si>
    <t>Robert W Woodruff Arts Center Inc</t>
  </si>
  <si>
    <t>Peter</t>
  </si>
  <si>
    <t>Pfitzinger</t>
  </si>
  <si>
    <t>03/04/2019 - LC - The automated directory didn't recognize Peter's name. I found Noel Barnes listed as head of IT and added his contact. Didn't leave a vm.</t>
  </si>
  <si>
    <t>1280 Peachtree St Ne</t>
  </si>
  <si>
    <t>32.6 (m)</t>
  </si>
  <si>
    <t>Noel</t>
  </si>
  <si>
    <t>Barnes</t>
  </si>
  <si>
    <t>CFO &amp; Head of IT</t>
  </si>
  <si>
    <t>04/02/2019 - CVM - Reached vm. Didn't leave a message on his vm._x000D_
03/04/2019 - CVM - I added Noel's name and extension 4205. Didn't leave a message on his vm.</t>
  </si>
  <si>
    <t>Robinson Paving Company</t>
  </si>
  <si>
    <t>Vice President</t>
  </si>
  <si>
    <t>03/04/2019 - DNFA - The operator confirmed that Jeff Robinson is no longer IT Director; he's Vice President and out of the office. She said that Patrick Pugh is the IT Director but out of the office. Didn't go into vm</t>
  </si>
  <si>
    <t>5425 Schatulga Rd</t>
  </si>
  <si>
    <t>24.4 (m)</t>
  </si>
  <si>
    <t>Highway, Street, &amp; Bridge Construction Contractors</t>
  </si>
  <si>
    <t>Pugh</t>
  </si>
  <si>
    <t>04/02/2019 - CVM - Transferred to vm, didn't leave a message._x000D_
03/04/2019 - CVM - The operator confirmed that Patrick Pugh is the IT Director but out of the office. Didn't go into vm.</t>
  </si>
  <si>
    <t>Romark Logistics Inc</t>
  </si>
  <si>
    <t>J.R.</t>
  </si>
  <si>
    <t>Rodrigues</t>
  </si>
  <si>
    <t>jrodrigues@romarklogistics.com</t>
  </si>
  <si>
    <t>04/02/2019 - CVM - Reached vm, didn't leave a message._x000D_
03/04/2019 - CVM - The operator Lauren Scott gave me the 570-453-2828 number for J.R. and confirmed he's the IT manager still. I dialed his number and left a vm.</t>
  </si>
  <si>
    <t>112 Royal Drive</t>
  </si>
  <si>
    <t>Forest Park</t>
  </si>
  <si>
    <t>22.2 (M)</t>
  </si>
  <si>
    <t>www.romarklogistics.com</t>
  </si>
  <si>
    <t>Ronald Blue &amp; Co. LLC</t>
  </si>
  <si>
    <t xml:space="preserve">Larry </t>
  </si>
  <si>
    <t>04/02/2019 - CVM - Reached vm. Didn't leave a message._x000D_
03/04/2019 - CVM - Confirmed vm. Didn't leave a message.</t>
  </si>
  <si>
    <t>300 Colonial Center Parkway</t>
  </si>
  <si>
    <t>www.ronblue.com</t>
  </si>
  <si>
    <t>Roper Pump Company</t>
  </si>
  <si>
    <t>Partin</t>
  </si>
  <si>
    <t>ppartin@roperpumps.com</t>
  </si>
  <si>
    <t>3475 Old Maysville Road</t>
  </si>
  <si>
    <t>www.roperpumps.com</t>
  </si>
  <si>
    <t>Roswell INFINITI</t>
  </si>
  <si>
    <t>Lyons</t>
  </si>
  <si>
    <t>Manager, Information Technology</t>
  </si>
  <si>
    <t>slyons@roswellinfiniti.com</t>
  </si>
  <si>
    <t xml:space="preserve">04/02/2019 - LC - Operator Debbie confirmed that Scott Lyons has been gone for about two years and  I eventually found that  Brad Heath  is the IT Director at 678-597-3736._x000D_
03/04/2019 - GVM - </t>
  </si>
  <si>
    <t>11405 Alpharetta Hwy</t>
  </si>
  <si>
    <t>Heath</t>
  </si>
  <si>
    <t xml:space="preserve">04/02/2019 - NI - Operator Debbie  at 770-625-8500  said that  Scott Lyons  was a sales manager and has left the company. She gave me 770-652-0852 to call . It was the home number of Bob Page who told me he had retired after 30 years. Bob said Brad Heath has taken his place and gave me his cell 404-808-2713 and the email to reach any of their branches:_x000D_
itsupport@rbmatlantic.com. I called Operator Debbie back to let her know she's giving out the wrong number. She gave me 678-597-3736 as another number, this one for Kyle in IT.  I called Brad's cell and he said honestly, he's not interested. He said they do their own IT, they use IBM products but he's not interested. I called the 678-597-3736 number to reach Kyle but Brad answered that too and he is the last word. _x000D_
</t>
  </si>
  <si>
    <t xml:space="preserve">04/02/2019 - NI - Operator Debbie  at 770-625-8500  said that  Scott Lyons  was a sales manager and has left the company. She gave me 770-652-0852 to call . It was the home number of Bob Page who told me he had retired after 30 years. Bob said Brad Heath has taken his place and gave me his cell 404-808-2713 and the email to reach any of their branches:_x000D_
itsupport@rbmatlantic.com. I called Operator Debbie back to let her know she's giving out the wrong number. She gave me 678-597-3736 as another number, this one for Kyle in IT.  I called Brad's cell and he said honestly, he's not interested. He said they do their own IT, they use IBM products but he's not interested. I called the 678-597-3736 number to reach Kyle but Brad answered that too and he is the last word. _x000D_
_x000D_
</t>
  </si>
  <si>
    <t>Royal Food Service Co., Inc.</t>
  </si>
  <si>
    <t>Gee</t>
  </si>
  <si>
    <t>04/08/2019 - CVM - Dial 6 for the directory. Confirmed vm. Didn't leave a message._x000D_
03/04/2019 - CVM - Dial 6 for the directory. Confirmed vm. Didn't leave a message.</t>
  </si>
  <si>
    <t>3720 Zip Industrial Blvd Se</t>
  </si>
  <si>
    <t>75 (m)</t>
  </si>
  <si>
    <t>Fresh Produce Wholesalers</t>
  </si>
  <si>
    <t>Royal Oak Enterprises, LLC</t>
  </si>
  <si>
    <t>Courchene ("coo-shane")</t>
  </si>
  <si>
    <t>04/08/2019 - CVM - Transferred to Jim's vm. Didn't leave a message._x000D_
_x000D_
03/04/2019 - CVM - The operator confirmed and transferred me to Jim's vm. Didn't leave a message.</t>
  </si>
  <si>
    <t>One Royal Oak Avenue</t>
  </si>
  <si>
    <t>113.6 (M)</t>
  </si>
  <si>
    <t>www.royal-oak.com</t>
  </si>
  <si>
    <t>RSUI</t>
  </si>
  <si>
    <t>Mr. Kelly</t>
  </si>
  <si>
    <t>Walls</t>
  </si>
  <si>
    <t>04/08/2019 - GVM - Look up IT Manager. This time the operator  confirmed Kelly really is out until 9/17/2019. I asked for an IT manager, she transferred me to the help desk. Didn't leave a message. _x000D_
03/04/2019 - CVM - Confirmed vm. Didn't leave a message. His vm says he's out until 9/17. I called back and the operator confirmed that is an old message; he really is there.</t>
  </si>
  <si>
    <t>945 E Paces Ferry Rd Ste 1800</t>
  </si>
  <si>
    <t>rsui.com</t>
  </si>
  <si>
    <t>RUNNERS DIVERSIFIED INCORPORATED</t>
  </si>
  <si>
    <t>Head Information Technology</t>
  </si>
  <si>
    <t xml:space="preserve">04/08/2019 - CVM - Transferred to  vm. Didn't leave a message._x000D_
03/04/2019 - GVM - </t>
  </si>
  <si>
    <t>3427 Ga Highway 297</t>
  </si>
  <si>
    <t>Vidalia</t>
  </si>
  <si>
    <t>Medical Equipment &amp; Supplies Manufacturing</t>
  </si>
  <si>
    <t>Satilla Community Service Board</t>
  </si>
  <si>
    <t>Jerad</t>
  </si>
  <si>
    <t>04/08/2019 - GVM - Call back for the operator ; reached gvm. Ask if Jerad Johnson is still there. See previous notes; company name has changed._x000D_
03/04/2019 - GVM - No matching name; cb for the operator (could not connect through the automated directory). Online: Originally Satilla Community Services, in October 2012 the organization became Unison Behavioral Health to better reflect its role as a specialty provider of behavioral healthcare services.</t>
  </si>
  <si>
    <t>1007 Mary St</t>
  </si>
  <si>
    <t>Waycross</t>
  </si>
  <si>
    <t>SavaSeniorCare, LLC</t>
  </si>
  <si>
    <t>Latonya</t>
  </si>
  <si>
    <t>04/08/2019 - CVM - The operator said there's no Latonya Rogers and said talk to the Help Desk, punch 3. I spoke with Wes who said he'd transfer me to someplace but not give me a name. He wouldn't confirm where or to whom. When he transferred me, all circuits were busy. _x000D_
03/04/2019 - GVM - Phone rang several times, then disconnected. Call back after their lunch hour.</t>
  </si>
  <si>
    <t>1 Ravinia Dr Ste 1400</t>
  </si>
  <si>
    <t>14.4 (m)</t>
  </si>
  <si>
    <t>Scanstat Technologies, LLC</t>
  </si>
  <si>
    <t>Jaquith</t>
  </si>
  <si>
    <t xml:space="preserve">04/08/2019 - LC - Went online and found 866-442-9026. The operator saidshe doesn't have Heather Jaquith in the directory but for IT she has Randy (she doesn't know his last name). _x000D_
03/04/2019 - GVM - Reached automated gvm. </t>
  </si>
  <si>
    <t>1750 Founders Pkwy,</t>
  </si>
  <si>
    <t>Client Services Coordinator</t>
  </si>
  <si>
    <t>04/08/2019 - CVM - I dialed 770-569-2445. Reached automated  customer support  desk, no operator available or directory.  Went online and found 866-442-9026. The operator said they are no longer on 288 S Main St in Alpharetta. They are at  1750 Founders Pkwy, Alpharetta, GA 30004. I edited that info. She said she doesn't have Heather Jaquith in the directory but for IT she has Randy (she doesn't know his last name). When she transferred me to his extension 309,  his vm indicated  he's the Client Services Coordinator. Didn't leave a message.  Ask about April Berg from the website, listed as Quality Assurance &amp; Production Operation.</t>
  </si>
  <si>
    <t>1750 Founders Parkway</t>
  </si>
  <si>
    <t>Scientific Research</t>
  </si>
  <si>
    <t>Koye</t>
  </si>
  <si>
    <t>gary.koye@scires.com</t>
  </si>
  <si>
    <t>04/08/2019 - GVM - I dialed Gary's extension, it didn't work. I dialed pound for the directory and  it indicated  "name not found. " Call back for the operator. _x000D_
03/04/2019 - CVM - Confirmed with the operator that Gary is still IT director. Added his extension 2463. The operator transferred me to his vm. I didn't leave a message.</t>
  </si>
  <si>
    <t>2300 Windy Ridge Parkway Suite 400 S</t>
  </si>
  <si>
    <t>scires.com</t>
  </si>
  <si>
    <t>Research</t>
  </si>
  <si>
    <t>Seasons-4, Inc.</t>
  </si>
  <si>
    <t>Parker</t>
  </si>
  <si>
    <t>Supermarket Sales</t>
  </si>
  <si>
    <t>03/04/2019 - DNFA - The operator confirmed that Robert Parker used to be the IT Director but is now in Supermarket Sales. The operator confirmed that Mitch Pettigrew is the IT Director. I added him.</t>
  </si>
  <si>
    <t>4500 Industrial Access Rd</t>
  </si>
  <si>
    <t>33 (m)</t>
  </si>
  <si>
    <t>HVAC Equipment Manufacturing</t>
  </si>
  <si>
    <t>Pettigrew</t>
  </si>
  <si>
    <t>04/08/2019 - CVM - Transferred me to vm; I didn't leave a message._x000D_
03/04/2019 - CVM - Operator confirmed that Mitch Pettigrew is the IT Director. Transferred me to vm; I didn't leave a message.</t>
  </si>
  <si>
    <t>SEE ROCK CITY, INC.</t>
  </si>
  <si>
    <t>Ty</t>
  </si>
  <si>
    <t>Cooper</t>
  </si>
  <si>
    <t xml:space="preserve">03/04/2019 - LC - The operator confirmed that Ty Cooper was IT manager, not director, but left the company and that Rosemary Heard is now IT Director. </t>
  </si>
  <si>
    <t>1400 Patten Rd</t>
  </si>
  <si>
    <t>Lookout Mountain</t>
  </si>
  <si>
    <t>7.6 (m)</t>
  </si>
  <si>
    <t>Museums, Zoos &amp; Parks</t>
  </si>
  <si>
    <t>Rosemary</t>
  </si>
  <si>
    <t>Heard</t>
  </si>
  <si>
    <t>04/08/2019 - CVM - Transferred to vm. Didn't leave a message._x000D_
03/04/2019 - CVM - The operator confirmed that Ty Cooper left the company and that Rosemary Heard is now IT Director. I didn't go into vm.</t>
  </si>
  <si>
    <t>Senior Life Insurance Company</t>
  </si>
  <si>
    <t>Bailey</t>
  </si>
  <si>
    <t>Director of Information Technologies</t>
  </si>
  <si>
    <t>cbailey@srlife.net</t>
  </si>
  <si>
    <t xml:space="preserve">04/08/2019 - CVM - I dialed 229-228-6936; this time I reached operator Stacy.  She transferred to the unnamed  vm. Didn't leave a message._x000D_
03/04/2019 - GVM - I dialed 229-228-6936; it rang and rang and then eventually hung up. I went onto their website and found the same number as well as the toll free (877) 777-8808. It did the same. Try back. </t>
  </si>
  <si>
    <t>1 Senior Life Lane</t>
  </si>
  <si>
    <t>65.6 (M)</t>
  </si>
  <si>
    <t>www.seniorlifeinsurancecompany.com</t>
  </si>
  <si>
    <t>Shepard Exposition Services, Inc.</t>
  </si>
  <si>
    <t>Mr. Jody</t>
  </si>
  <si>
    <t>Weathington</t>
  </si>
  <si>
    <t xml:space="preserve">04/08/2019 - CVM - Transferred to vm. Didn't leave a message on his line._x000D_
03/04/2019 - GVM - </t>
  </si>
  <si>
    <t>1424 Hills Pl Nw</t>
  </si>
  <si>
    <t>16.1 (m)</t>
  </si>
  <si>
    <t>SHEPEARD WALTER L COMMUNITY BLOOD CENTER</t>
  </si>
  <si>
    <t>Guy</t>
  </si>
  <si>
    <t>03/04/2019 - LC - The operator confirmed that Guy Bass is gone, Charles Latham is the IT Director. She transferred me to his vm; I didn't leave a message.</t>
  </si>
  <si>
    <t>1533 Wrightsboro Rd</t>
  </si>
  <si>
    <t>8.3 (m)</t>
  </si>
  <si>
    <t>Latham</t>
  </si>
  <si>
    <t>Director Information Technnology</t>
  </si>
  <si>
    <t>04/08/2019 - CVM - Transferred me to his vm; I didn't leave a message._x000D_
03/04/2019 - CVM - The operator confirmed that Guy Bass is gone, Charles Latham is the IT Director. She transferred me to his vm; I didn't leave a message.</t>
  </si>
  <si>
    <t>Shepherd Center, Inc.</t>
  </si>
  <si>
    <t>Finley</t>
  </si>
  <si>
    <t>03/04/2019 - LC - The operator confirmed that Eddie Finley is no longer in her system and that Brian Barnette is still listed as VP and CIO. I added him as a contact.</t>
  </si>
  <si>
    <t>2020 Peachtree Rd. Nw</t>
  </si>
  <si>
    <t>159.429327 (m)</t>
  </si>
  <si>
    <t xml:space="preserve">Brian </t>
  </si>
  <si>
    <t>Barnette</t>
  </si>
  <si>
    <t>Vice President &amp; Chief Information Officer</t>
  </si>
  <si>
    <t>04/08/2019 - CVM - Transferred me to vm; I didn't leave a message._x000D_
03/04/2019 - CVM - The operator confirmed that Eddie Finley is no longer in her system and that Brian Barnette is still listed as VP and CIO. She transferred me and I left a message.</t>
  </si>
  <si>
    <t>SIZEMORE, INC.</t>
  </si>
  <si>
    <t>Art</t>
  </si>
  <si>
    <t>Cabot</t>
  </si>
  <si>
    <t>04/08/2019 - NI - Pressed 9 for the directory, reached Art. He said he's the right person but  they won't take the call. He said they haven't had IBM as a partner since they dropped IBM Assess and  MDM 360. He didn't  say the time frame that they had or stopped using the products. He did say they have less than 100 employees, they didn't like the products, and it was not cost effective. I thanked him for sharing the information; he was in a hurry to end the conversation._x000D_
03/04/2019 - CVM - The operator confirmed that Art is still listed as IT Director. She transferred me to vm;  I didn't leave a message.</t>
  </si>
  <si>
    <t>2116 Walton Way</t>
  </si>
  <si>
    <t>39.6 (m)</t>
  </si>
  <si>
    <t>Security Guard Services</t>
  </si>
  <si>
    <t>SMITH OF GEORGIA, LLC</t>
  </si>
  <si>
    <t>Derick</t>
  </si>
  <si>
    <t>Sookhoo</t>
  </si>
  <si>
    <t xml:space="preserve">04/08/2019 - GVM - I listened to the whole gvm; no option for the directory or operator. _x000D_
03/06/2019 - GVM - </t>
  </si>
  <si>
    <t>4280 N Valdosta Rd</t>
  </si>
  <si>
    <t>24 (m)</t>
  </si>
  <si>
    <t>Source One Direct, Inc.</t>
  </si>
  <si>
    <t>Scarborough</t>
  </si>
  <si>
    <t xml:space="preserve">04/08/2019 - LC - Dialed 678-420-5000 and was put on hold. Operator Tatianya came on and said  the company is now called Thales (formerly Source One Direct)  and that John Scarborough is gone. She said James Bonura is the IT Manager and is transitioning to the Atlanta office (she's not sure where he's coming from.)  She gave me his current number 512-257-3887 and transferred me. I didn't leave a message._x000D_
03/06/2019 - GVM - </t>
  </si>
  <si>
    <t>1800 Northeast Expy Ne B</t>
  </si>
  <si>
    <t>Bonura</t>
  </si>
  <si>
    <t>04/08/2019 - CVM - Dialed 678-420-5000 and was put on hold. Operator Tatianya came on and said  the company is now called Thales (formerly Source One Direct)  and that John Scarborough is gone. She said James Bonura is the IT Manager and is transitioning to the Atlanta office (she's not sure where he's coming from.)  She gave me his current number 512-257-3887 and transferred me. I didn't leave a message.</t>
  </si>
  <si>
    <t>SouthCoast Medical Group LLC</t>
  </si>
  <si>
    <t>Fillingim</t>
  </si>
  <si>
    <t>Director, Information Systems</t>
  </si>
  <si>
    <t>sfillingim@southcoastmedical.com</t>
  </si>
  <si>
    <t>04/08/2019 - LC - Sean Fillingim passed away. Dialed 912-527-5303 it rang and rang. Found  (912) 691-4100 which is their  1326 Eisenhower Dr #1, Savannah, GA 31406 location.  Operator Brook  confirmed they are now  SouthCoast Health, not SouthCoast Medical Group and transferred me to the IT desk. I spoke with Joy who transferred me to John Redmond's vm.   Didn't leave a message.  Called back,  got the number 912-303-3533 for John. I reached Joy again and she said John serves as IT for all offices. His vm says Technology Solutions Engineer.  Online it says Sean Fillingim, former IS Director for SouthCoast, passed December 2018. _x000D_
03/06/2019 - GVM - The 912-303-3561 number rang and rang. Try that again. The 912-527-5303 was for a doctor's office. Research after power hour.</t>
  </si>
  <si>
    <t>10055 Ford Avenue</t>
  </si>
  <si>
    <t>Richmond Hill</t>
  </si>
  <si>
    <t>www.southcoast-health.com</t>
  </si>
  <si>
    <t>Redmond</t>
  </si>
  <si>
    <t>Technology Solutions Engineer</t>
  </si>
  <si>
    <t xml:space="preserve">04/08/2019 - CVM - Sean Fillingim passed away. Dialed 912-527-5303 it rang and rang. Found  (912) 691-4100 which is their  1326 Eisenhower Dr #1, Savannah, GA 31406 location.  Operator Brook  confirmed they are now  SouthCoast Health, not SouthCoast Medical Group and transferred me to the IT desk. I spoke with Joy who transferred me to John Redmond's vm.   Didn't leave a message.  Called back,  got the number 912-303-3533 for John. I reached Joy again and she said John serves as IT for all offices. His vm says Technology Solutions Engineer.  Online it says Sean Fillingim, former IS Director for SouthCoast, passed December 2018. </t>
  </si>
  <si>
    <t>Southcoast Medical Group, LLC</t>
  </si>
  <si>
    <t>Filligim</t>
  </si>
  <si>
    <t>04/08/2019 - LC - This is a duplicate name with a different phone number. Sean Filligim left the company before he passed December 2018. John Redmond is the IT contact for all of Southcoast (now Southcoast Health). I will go through that contact.  Previous notes: I dialed 2 other numbers for Sean Filligim that didn't get me to him. This 912-303-3552 automated directory indicated he's not listed. More LD is needed._x000D_
_x000D_
_x000D_
03/06/2019 - GVM - I dialed 2 other numbers for Sean Filligim that didn't get me to him. This 912-303-3552 automated directory indicated he's not listed. More LD is needed.</t>
  </si>
  <si>
    <t>7001 Hodgson Memorial Dr Ste 1</t>
  </si>
  <si>
    <t>26.1 (m)</t>
  </si>
  <si>
    <t>Southeastern Automotive Warehouse, Inc.</t>
  </si>
  <si>
    <t>Duane</t>
  </si>
  <si>
    <t>Weiskircher</t>
  </si>
  <si>
    <t>03/06/2019 - LC - The operator confirmed that Duane Weiskircher, the IT Director is gone. Blake Wade is the CFO and would be a decision maker on what vendor would be evaluated. I added his name to the contact list.</t>
  </si>
  <si>
    <t>460 Decatur St Se</t>
  </si>
  <si>
    <t>22.2 (m)</t>
  </si>
  <si>
    <t>04/08/2019 - GVM - Dialed 1 for the directory, Blake's extension wasn't found. Call back for the operator, who had confirmed he's a good contact. My previous notes:_x000D_
The operator confirmed that Blake Wade is the CFO and would be a decision maker on what vendor would be evaluated. They currently have an off-prem vendor; Duane Weiskircher, the IT Director is gone._x000D_
03/06/2019 - CVM - The operator confirmed that Blake Wade is the CFO and would be a decision maker on what vendor would be evaluated. They currently have an off-prem vendor; Duane Weiskircher, the IT Director is gone.</t>
  </si>
  <si>
    <t>Southeastern Bank</t>
  </si>
  <si>
    <t>Sykes</t>
  </si>
  <si>
    <t>scott.sykes@southeasternbank.com</t>
  </si>
  <si>
    <t>04/08/2019 - CVM - Reached vm. Didn't leave a message._x000D_
03/06/2019 - CVM - Brett answered 912-437-7115 and said that Scott Sykes is the IT manager still and transferred me to vm. The automated directory gave 8115 as the extension. I didn't leave a message.</t>
  </si>
  <si>
    <t>1010 North Way</t>
  </si>
  <si>
    <t>Darien</t>
  </si>
  <si>
    <t>www.southeasternbank.com</t>
  </si>
  <si>
    <t>Southeastern Data Cooperative Inc</t>
  </si>
  <si>
    <t>Camp</t>
  </si>
  <si>
    <t>03/06/2019 - LC - The operator confirmed that Brad Camp is gone and that Darren Wells is the IT Director. I added him to the contact list.</t>
  </si>
  <si>
    <t>100 Ashford Ctr N Ste 500</t>
  </si>
  <si>
    <t>24.1 (m)</t>
  </si>
  <si>
    <t>Wells</t>
  </si>
  <si>
    <t>04/08/2019 - GVM - On hold waiting for the operator. _x000D_
03/06/2019 - CVM - The operator confirmed that Darren Wells is the IT Director and Brad Camp is gone. He transferred me to Darren's vm; I didn't leave a message.</t>
  </si>
  <si>
    <t>SOUTHEASTERN MILLS, INC.</t>
  </si>
  <si>
    <t>Kathy</t>
  </si>
  <si>
    <t>Thigpen</t>
  </si>
  <si>
    <t>04/08/2019 - GVM - No attendant available. all back. Not sure about the directory. See previous notes._x000D_
03/06/2019 - GVM - The automated directory listed two Kathy's (no Cathy's with a "C"), but neither was Thigpen. I reached vm of one of the Kathy's; didn't leave a message.</t>
  </si>
  <si>
    <t>100 E 1st Ave</t>
  </si>
  <si>
    <t>36.4 (m)</t>
  </si>
  <si>
    <t>Southern Valley Fruit &amp; Vegetable, Inc.</t>
  </si>
  <si>
    <t>03/06/2019 - LC - Operator Allie said that John Allen left the company. She said all company leadership is at a conference so I should call back next week. She didn't know who I should speak with about evaluating vendors; they no longer have an IT dept. I went on their website and found Amber Tanner, Financial Officer. Also found Brian Lassetter, Operations Officer or Jon Schwalls, Executive Officer.</t>
  </si>
  <si>
    <t>2775 Ellenton Norman Park Rd</t>
  </si>
  <si>
    <t>Norman Park</t>
  </si>
  <si>
    <t xml:space="preserve">Amber </t>
  </si>
  <si>
    <t>Tanner</t>
  </si>
  <si>
    <t>Financial Officer</t>
  </si>
  <si>
    <t>04/15/2019 - DNFA - I reached Brian Lassetter, he said Jill Ford is the IT contact._x000D_
04/08/2019 - CB - I called and asked for Amber Tanner, she said she they already have a vendor and she didn't have time for the conversation at this point but gave me her email address: atanner@ southernvalley.us. I called back for Brian Lassetter, was transferred to vm. Didn't leave a message. Previous notes: Operator Allie said that John Allen left the company. She said all company leadership is at a conference so I should call back next week. She didn't know who I should speak with about evaluating vendors; they no longer have an IT dept. I went on their website and found Amber Tanner, Financial Officer. Also found Brian Lassetter, Operations Officer or Jon Schwalls, Executive Officer._x000D_
03/06/2019 - GVM - Operator Allie said that John Allen left the company. She said all company leadership is at a conference so I should call back next week. She didn't know who I should speak with about evaluating vendors; they no longer have an IT dept. I went on their website and found Amber Tanner, Financial Officer. Also found Brian Lassetter, Operations Officer and Jon Schwalls, Executive Officer.</t>
  </si>
  <si>
    <t>Lassetter</t>
  </si>
  <si>
    <t>Operations Officer</t>
  </si>
  <si>
    <t>04/15/2019 - DNFA - I reached Brian Lassetter, he said Jill Ford is the IT contact._x000D_
04/08/2019 - CVM - I called and asked for Amber Tanner, she said she they already have a vendor and she didn't have time for the conversation at this point. I called back for Brian Lassetter, was transferred to vm. Didn't leave a message.Previous notes: Operator Allie said that John Allen left the company. She said all company leadership is at a conference so I should call back next week. She didn't know who I should speak with about evaluating vendors; they no longer have an IT dept. I went on their website and found Amber Tanner, Financial Officer. Also found Brian Lassetter, Operations Officer or Jon Schwalls, Executive Officer.</t>
  </si>
  <si>
    <t>Southwest Georgia Technical College</t>
  </si>
  <si>
    <t>Mainprize</t>
  </si>
  <si>
    <t>04/08/2019 - CVM - Operator Carol transferred me to vm. I didn't leave a message._x000D_
03/06/2019 - CVM - Operator Carol confirmed Danny is still IT director and transferred me to vm. I didn't leave a message.</t>
  </si>
  <si>
    <t>15689 Us Highway 19 N</t>
  </si>
  <si>
    <t>4.5 (m)</t>
  </si>
  <si>
    <t>Spartan Resources LLC</t>
  </si>
  <si>
    <t>Hueneckie</t>
  </si>
  <si>
    <t>04/08/2019 - GVM - _x000D_
03/06/2019 - GVM - The automated system answers Revolution Technologies. I called back and heard the same thing. Online, the website makes no mention of Spartan Resources (both are recruiting and staffing solutions) but Spartan does not have a website. Only vm with an automated machine was offered as an option. Check back after power hour.</t>
  </si>
  <si>
    <t>1718 Peachtree Street</t>
  </si>
  <si>
    <t>www.spartanresources.net</t>
  </si>
  <si>
    <t>Spartan Resources, LLC</t>
  </si>
  <si>
    <t>Walters</t>
  </si>
  <si>
    <t>04/08/2019 - GVM - 	_x000D_
The automated system answers Revolution Technologies. I called back and heard the same thing. Online, the website makes no mention of Spartan Resources (both are recruiting and staffing solutions) but Spartan does not have a website. Only vm with an automated machine was offered as an option. Check back after power hour_x000D_
03/06/2019 - GVM - The automated system answers Revolution Technologies. I called back and heard the same thing. Online, the website makes no mention of Spartan Resources (both are recruiting and staffing solutions) but Spartan does not have a website. Only vm with an automated machine was offered as an option. Check back after power hour.</t>
  </si>
  <si>
    <t>1718 Peachtree St Nw #199</t>
  </si>
  <si>
    <t>Standard Coffee Service Company</t>
  </si>
  <si>
    <t>Mowry</t>
  </si>
  <si>
    <t>03/06/2019 - LC - The operator said that Steve Mowry no longer works for the company and answered as Reily Foods and said that they are not part of Standard Coffee Service anymore and. She said Steve was part of Standard, not Reily. She said John Smith is the Information Technology Director.</t>
  </si>
  <si>
    <t>2300 Windy Ridge Parkway Suite 500N</t>
  </si>
  <si>
    <t>24.6 (M)</t>
  </si>
  <si>
    <t>www.coffeeservice.com</t>
  </si>
  <si>
    <t>04/08/2019 - CVM - Transferred to vm. Didn't leave a message._x000D_
03/06/2019 - CVM - The operator answered as Reily Foods and said that they are not part of Standard Coffee Service anymore and that Steve Mowry no longer works for the company. She said he was part of Standard, not Reily. She said John Smith is the Information Technology Director and transferred me to his vm. I didn't leave a message. Online, Wiki. says Subsidiaries: New England Coffee, American Coffee Company, Inc.</t>
  </si>
  <si>
    <t>Standard Concrete Products Inc</t>
  </si>
  <si>
    <t>dthompson@standardconcrete.org</t>
  </si>
  <si>
    <t>04/08/2019 - CVM - Operator Alex transferred me to  vm. Didn't leave a message._x000D_
03/06/2019 - CVM - I went to the automated directory (star 2) and it didn't have Daniel Thompson listed. I dialed back for the operator who confirmed he is still the IT Manager and transferred me to his vm. I didn't leave a message. She said he's the only IT person they have.</t>
  </si>
  <si>
    <t>P.O. Box 1360</t>
  </si>
  <si>
    <t>www.standardconcrete.org</t>
  </si>
  <si>
    <t>MFG-GLASS</t>
  </si>
  <si>
    <t>Strata Mine</t>
  </si>
  <si>
    <t>Liz</t>
  </si>
  <si>
    <t>Greaves</t>
  </si>
  <si>
    <t>IT Manager (Canonsburg)</t>
  </si>
  <si>
    <t>04/08/2019 - LC - Operator said on my previous calls, there is no Liz Greaves. Today I found Tom Michaud listed as CIO on their website. Pressed 1 to go to the directory and reached vm. Didn't leave a message._x000D_
03/06/2019 - GVM - I spoke with receptionist Marissa who said I am calling Strata Worldwide which separated from Strata Proximity years ago. She said to her knowledge, there was never a Liz Greaves and was unable to give me an IT person. More research is needed.</t>
  </si>
  <si>
    <t>3939 Roswell Rd Ste 100</t>
  </si>
  <si>
    <t>strataproducts.com</t>
  </si>
  <si>
    <t>Michaud</t>
  </si>
  <si>
    <t>Chief Technology Officer</t>
  </si>
  <si>
    <t>04/08/2019 - CVM - I found Tom Michaud listed as CIO on their website. Pressed 1 to go to the directory and reached vm. Didn't leave a message.</t>
  </si>
  <si>
    <t>Suniva, Inc.</t>
  </si>
  <si>
    <t>Horton</t>
  </si>
  <si>
    <t>04/08/2019 - GVM - I couldn't reach the operator so I don't know if  Dan Horton,  listed  as IT Director, is there. I went onto their website and found Laura rodriguez, HR manager. Reached her vm, didn't leave a message. I found Paul Schneider, listed as VP, Norcross Plant Operations. Reached vm, didn't leave a message._x000D_
03/06/2019 - GVM - The automated directory didn't have Dan Horton's name. More research is needed.</t>
  </si>
  <si>
    <t>5765 Peachtree Industrial Blvd</t>
  </si>
  <si>
    <t>www.suniva.com</t>
  </si>
  <si>
    <t>Semiconductor Manufacturing</t>
  </si>
  <si>
    <t xml:space="preserve">VP, Norcross Plant Operations </t>
  </si>
  <si>
    <t>04/08/2019 - CVM - I couldn't reach the operator so I don't know if  Dan Horton,  listed  as IT Director, is there. I went onto their website and found Laura rodriguez, HR manager. Reached her vm, didn't leave a message. I found Paul Schneider, listed as VP, Norcross Plant Operations. Reached vm, didn't leave a message.</t>
  </si>
  <si>
    <t>Sunlink Health Systems</t>
  </si>
  <si>
    <t>Brenner</t>
  </si>
  <si>
    <t>brenner@sunlinkhealth.com</t>
  </si>
  <si>
    <t>04/08/2019 - LC - My first call, Karen Brenner, listed as IT Director, showed that she isn't in the director. Today  I discovered online that they are searching for one. I went onto their website and found Mark Stockslager, Chief Financial Officer, whose office may evaluate vendors. I reached his vm; didn't leave a message. I also found Stephanie Woods listed as Chief Executive Office of the Sunlink Health Technology branch. I didn't leave a vm. _x000D_
03/06/2019 - GVM - Karen Brenner's name didn't come up in the automated directory (press 1). More research is needed.</t>
  </si>
  <si>
    <t>900 Circle 75 Pkwy S # 1120</t>
  </si>
  <si>
    <t>sunlinkhealth.com</t>
  </si>
  <si>
    <t>Stockslager</t>
  </si>
  <si>
    <t xml:space="preserve">04/08/2019 - CVM - My first call, Karen Brenner, listed as IT Director, showed that she isn't in the director. Today  I discovered online that they are searching for one. I went onto their website and found Mark Stockslager, Chief Financial Officer, whose office may evaluate vendors. I reached his vm; didn't leave a message. I also found Stephanie Woods listed as Chief Executive Office of the Sunlink Health Technology branch. I didn't leave a vm. </t>
  </si>
  <si>
    <t>Woods</t>
  </si>
  <si>
    <t xml:space="preserve">04/08/2019 - CVM - Today  I discovered online that they are searching for a Chief Technology Officer. I went onto their website and found Mark Stockslager, Chief Financial Officer, whose office may evaluate vendors. I reached his vm; didn't leave a message. I also found Stephanie Woods listed as Chief Executive Office of the Sunlink Health Technology branch; perhaps her assistant could direct me or her office evaluates vendors. I didn't leave a vm. </t>
  </si>
  <si>
    <t>SunLink Health Systems, Inc.</t>
  </si>
  <si>
    <t>04/08/2019 - GVM - My first call, neither Kyle Joiner mpr Karen Brenner, listed as IT Director, showed that she isn't in the director. Today  I discovered online that they are searching for one. I went onto their website and found Mark Stockslager, Chief Financial Officer, whose office may evaluate vendors. I reached his vm; didn't leave a message. I also found Stephanie Woods listed as Chief Executive Office of the Sunlink Health Technology branch. I didn't leave a vm. _x000D_
03/06/2019 - GVM - Kyle Joiner's name didn't come up in the automated directory (press 1). More research is needed.</t>
  </si>
  <si>
    <t>900 Circle 75 Pkwy Se #112</t>
  </si>
  <si>
    <t>146.674 (m)</t>
  </si>
  <si>
    <t>T. D. Farrell Construction, Inc.</t>
  </si>
  <si>
    <t>Hayes</t>
  </si>
  <si>
    <t>rob.hayes@tdfarrell.com</t>
  </si>
  <si>
    <t>04/08/2019 - CVM - I reached Rob's vm through 770-751-5457. Didn't leave a message._x000D_
03/06/2019 - CVM - I reached Rob's vm through 770-751-5457. Didn't leave a message.</t>
  </si>
  <si>
    <t>530 Staghorn Court</t>
  </si>
  <si>
    <t>www.tdfarrell.com</t>
  </si>
  <si>
    <t>Tandus Flooring, Inc.</t>
  </si>
  <si>
    <t>Sammy</t>
  </si>
  <si>
    <t xml:space="preserve">04/08/2019 - GVM - Call back for the operator, no directory listed._x000D_
03/06/2019 - GVM - </t>
  </si>
  <si>
    <t>311 Smith Industrial Blvd</t>
  </si>
  <si>
    <t>98.8 (m)</t>
  </si>
  <si>
    <t>Floor &amp; Window Coverings Stores</t>
  </si>
  <si>
    <t>Tara Materials Inc</t>
  </si>
  <si>
    <t>Troy</t>
  </si>
  <si>
    <t>trogers@taramaterials.com</t>
  </si>
  <si>
    <t xml:space="preserve">03/06/2019 - LC - I reached Wade Todd IT Manager at Tara Materials,_x000D_
at his direct number 770-557-3187. He said he took  Troy Rogers' place.  </t>
  </si>
  <si>
    <t>86.6 (M)</t>
  </si>
  <si>
    <t>fredrixartistcanvas.com</t>
  </si>
  <si>
    <t>Cultural</t>
  </si>
  <si>
    <t>Tensar International Corporation, Inc</t>
  </si>
  <si>
    <t xml:space="preserve">Miles </t>
  </si>
  <si>
    <t xml:space="preserve">04/08/2019 - GVM - I reached the automated gvm which had a survey. Call back and look for another number._x000D_
03/06/2019 - GVM - </t>
  </si>
  <si>
    <t>5883 Glenridge Dr NE Ste 200</t>
  </si>
  <si>
    <t>30328-5571</t>
  </si>
  <si>
    <t>www.tensarcorp.com</t>
  </si>
  <si>
    <t>THE EVERCARE COMPANY</t>
  </si>
  <si>
    <t>Kanawada</t>
  </si>
  <si>
    <t>04/08/2019 - GVM - I dialed 1-800-343-3368 for the operator to Bradshaw. Reached gvm. Called back for the directory dialing 9.  Chris' name wasn't in the directory. Call back for the operator._x000D_
03/06/2019 - GVM - The number isn't working. Went online and found an  800 number (1-800-343-3368) that said Bradshaw. More research is needed.</t>
  </si>
  <si>
    <t>3440 Preston Ridge Rd #650</t>
  </si>
  <si>
    <t>58.7 (m)</t>
  </si>
  <si>
    <t>The Ford Plantation LLC</t>
  </si>
  <si>
    <t>Powls</t>
  </si>
  <si>
    <t>03/06/2019 - LC - The operator confirmed Jason Powls left the company and Debora Foust is now the IT Director. I added her to the contacts.</t>
  </si>
  <si>
    <t>12511 Ford Ave</t>
  </si>
  <si>
    <t>4.4 (m)</t>
  </si>
  <si>
    <t>Debora</t>
  </si>
  <si>
    <t>Foust</t>
  </si>
  <si>
    <t>Information Director</t>
  </si>
  <si>
    <t xml:space="preserve">03/06/2019 - NI - Debora said they don't need anything. As of 2016, they overhauled everything.They are now a hybrid environment. For instance, Unitrends handles back- up, they have NAS, all new servers, and a new phone system. </t>
  </si>
  <si>
    <t>The Insurance House Inc</t>
  </si>
  <si>
    <t>Burney</t>
  </si>
  <si>
    <t xml:space="preserve">04/08/2019 - LC - I dialed 1 for the directory; Wayne Burney isn't listed. I reached the operator who said he's gone and the contact would be Nevil Jacobs. She transferred me to him (extension 0150). He said he is not brand specific but it's too early to evaluate a new vendor. He said he probably won't have a project coming up until early 2020. He said we could call back in about six months.  Operator said there is no Boom Lau there. _x000D_
03/06/2019 - GVM - </t>
  </si>
  <si>
    <t>1904 Leland Dr Se</t>
  </si>
  <si>
    <t>Property/Casualty Insurance Carriers</t>
  </si>
  <si>
    <t>Nevil</t>
  </si>
  <si>
    <t>Jacobs</t>
  </si>
  <si>
    <t xml:space="preserve">04/08/2019 - CB - I  dialed 1 for the directory; Wayne Burney isn't listed. I reached the operator who said he's gone and the contact would be Nevil Jacobs. She transferred me to him (extension 0150). He said he is not brand specific but it's too early to evaluate a new vendor. He said he probably won't have a project coming up until early 2020. He said we could call back in about six months. </t>
  </si>
  <si>
    <t>The Mansion On Forsyth Park LP</t>
  </si>
  <si>
    <t>04/08/2019 - LC - The operator at the Savannah number 912-238-5158 said he thinks IT is off-site and transferred me to the administrative offices for someone to confirm. Kirstie said IT is through their corporate office in Florida at 407-996-9999. Michelle there said Mark Mospan is the VP of Information Technology. She said dial the 9999 number to be transferred. I didn't leave a message in his vm._x000D_
03/06/2019 - CVM - Operator transferred me to an unnamed vm. I didn't leave a message. She didn't know Samuel Brown's name.</t>
  </si>
  <si>
    <t>700 Drayton St</t>
  </si>
  <si>
    <t>Mospan</t>
  </si>
  <si>
    <t>Vice President of Information Technology</t>
  </si>
  <si>
    <t xml:space="preserve">04/08/2019 - CVM - The operator at the Savannah number 912-238-5158 said he thinks IT is off-site and transferred me to the administrative offices for someone to confirm. Kirstie said IT is through their corporate office in Florida at 407-996-9999. Michelle there said Mark Mospan is the VP of Information Technology. She said dial the 9999 number to be transferred. I didn't leave a message in his vm. </t>
  </si>
  <si>
    <t>The Morehouse School of Medicine Inc</t>
  </si>
  <si>
    <t>Bridget</t>
  </si>
  <si>
    <t>04/11/2019 - LC - Bridget Miller  is gone. Try Dr. John Case.  I reached the operator who said neither Bridget Miller (IT Director) nor Joyce Streeter  (IT Manager) worked there any longer. I went to their website and found no IT person. Dr. John Case's  is listed as Senior VP, Finance and Operations, and _x000D_
Chief Financial Officer. He or his office should be able to say who evaluates IT vendors or who is in place now.  I called back and the operator transferred me to  Heather Scott who works in his office. She says she's only been there a week and Dr.  Case is out until next week.  She took my contact info. I'll follow up next week._x000D_
03/06/2019 - GVM - Reached the gvm. CB.</t>
  </si>
  <si>
    <t>720 Westview Dr Sw</t>
  </si>
  <si>
    <t>38.2 (m)</t>
  </si>
  <si>
    <t>Case</t>
  </si>
  <si>
    <t>Senior VP,  Finance  &amp; Operations,  CFO</t>
  </si>
  <si>
    <t>04/11/2019 - CVM - I reached the operator who said neither Bridget Miller (IT Director) nor Joyce Streeter  (IT Manager) worked there any longer. I went to their website and found no IT person. Dr. John Case's  is listed as Senior VP,_x000D_
Finance and Operations, and _x000D_
Chief Financial Officer. He or his office should be able to say who evaluates IT vendors or who is in place now.  I called back and the operator transferred me to  Heather Scott who works in his office. She says she's only been there a week and Dr.  Case is out until next week.  She took my contact info. I'll follow up next week.</t>
  </si>
  <si>
    <t>The North American Mission Board Inc</t>
  </si>
  <si>
    <t>Marvin</t>
  </si>
  <si>
    <t>Santerfeit</t>
  </si>
  <si>
    <t>marvin.santerfeit@nerc.net</t>
  </si>
  <si>
    <t>03/06/2019 - NI - Marvin said he's the IT Director, the right person. He said they are heavily wrapped in security.  He said they have a hybrid environ. and  just went through a big refresh with SANS.  They use Dell EMC. They use Microsoft's Azure. He said thanks for asking.</t>
  </si>
  <si>
    <t>4200 N POINT PKWY</t>
  </si>
  <si>
    <t>www.namb.net</t>
  </si>
  <si>
    <t>THE ORIGINAL HONEY BAKED HAM CO. OF GEORGIA, INC.</t>
  </si>
  <si>
    <t>Joan</t>
  </si>
  <si>
    <t>Laparrussi</t>
  </si>
  <si>
    <t>04/11/2019 - LC - Joan is gone. I reached the operator who confirmed that  Joan Laparussi left the company and Bill Bolton is the IT director now. She gave me his direct line 678-966-2502 and transferred me. His mailbox was full. I called back and asked about another contact, the operator said Kevin Madsen is the Director of Infrastructure and  Security.  I also added him to the contacts and his direct number: 678-966-2504. She transferred me to his vm; I didn't leave a message._x000D_
03/06/2019 - GVM - The automated directory didn't have Joan in the contacts and it didn't get me back to the operator. Call back.</t>
  </si>
  <si>
    <t>3875 Mansell Rd Ste 100</t>
  </si>
  <si>
    <t>37.4 (m)</t>
  </si>
  <si>
    <t>Specialty Food Stores</t>
  </si>
  <si>
    <t>Bolton</t>
  </si>
  <si>
    <t>04/11/2019 - CVM - I reached the operator who confirmed that  Joan Laparussi left the company and Bill Bolton is the IT director now. She gave me his direct line 678-966-2502 and transferred me. His mailbox was full. I called back and asked about another contact, the operator said Kevin Madsen is the Director of Infrastructure and  Security.  I also added him to the contacts and his direct number: 678-966-2504. She transferred me to his vm; I didn't leave a message.</t>
  </si>
  <si>
    <t>Madsen</t>
  </si>
  <si>
    <t>Director of Infrastructure &amp; Security</t>
  </si>
  <si>
    <t>The Queensborough Company</t>
  </si>
  <si>
    <t xml:space="preserve">04/11/2019 - LC - Nita left the company. I dialed 478-625-8000 - it was the Yeoman's Insurance Company. I went online and found The Queensborough  Nat'l Bank &amp; Trust at 478-625-2000. The operator said  Nita Horton has been gone for years and that Travis Collins was in charge of Information Technology. She transferred me to vm. I didn't leave a message. Online, Travis Scott is listed as the Chief Technology Officer since February 2016. _x000D_
03/06/2019 - GVM - Reached general vm. </t>
  </si>
  <si>
    <t>606 Mulberry St</t>
  </si>
  <si>
    <t>Louisville</t>
  </si>
  <si>
    <t>7.3 (m)</t>
  </si>
  <si>
    <t>Insurance Agencies &amp; Brokerages</t>
  </si>
  <si>
    <t>Travis</t>
  </si>
  <si>
    <t>Collins</t>
  </si>
  <si>
    <t xml:space="preserve">04/11/2019 - CVM - I dialed 478-625-8000 - it was the Yeoman's Insurance Company. I went online and found The Queensborough  Nat'l Bank &amp; Trust at 478-625-2000. The operator said  Nita Horton has been gone for years and that Travis Collins was in charge of Information Technology. She transferred me to vm. I didn't leave a message. Online, Travis Scott is listed as the Chief Technology Officer since February 2016. </t>
  </si>
  <si>
    <t>The R.A. Siegel Company</t>
  </si>
  <si>
    <t>Graves</t>
  </si>
  <si>
    <t>keving@rasiegel.com</t>
  </si>
  <si>
    <t>04/11/2019 - CVM - Reached Kevin's extension via pressing 1 for the directory, 2 to spell by last name in the automated directory. Reached vm,  didn't leave a  message._x000D_
03/06/2019 - CVM - Went through the automated directory; didn't leave a vm.</t>
  </si>
  <si>
    <t>1370 Discovery Industrial Court</t>
  </si>
  <si>
    <t>www.rasiegel.com</t>
  </si>
  <si>
    <t>The Saxon Group, Inc.</t>
  </si>
  <si>
    <t>04/11/2019 - LC - Chris Turner left. Try the Dallas office:  214-740-5600, ask for Becky Hanson, assistant to Ken Dodgen. First,  I dialed the 770-271-2174 number listed for The Saxon Group; the operator answered Primoris and said Saxon was bought by Primoris Service Corp in 2012 and that Chris Turner and the IT dept in Sugar Hill GA are gone. She said IT is overseen from the Baton Rouge, LA corporate headquarters  and she didn't have the number to share with me. Online I found headquarters in Dallas, TX: 214-740-5600, Deer Park, TX: 281-478-5100 and  Baton Rouge: 225-295-4830. Online I found  John Moreno, Chief Operating Officer and Ken Dodgen, Exec. VP &amp; Chief Financial Officer. I started in Baton Rouge where the operator transferred me to the IT help desk's vm. Then I dialed Dallas and asked for Ken Dodgen's assistant. The operator transferred me to Becky Hansons vm. I didn't leave a message._x000D_
03/06/2019 - GVM - Phone rang and rang. CB.</t>
  </si>
  <si>
    <t>249 N Price Rd</t>
  </si>
  <si>
    <t>Sugar Hill</t>
  </si>
  <si>
    <t>43.7 (m)</t>
  </si>
  <si>
    <t>Dodgen</t>
  </si>
  <si>
    <t>Exec. Vice President &amp; Chief Financial Officer</t>
  </si>
  <si>
    <t>04/11/2019 - CVM - Try the Dallas office:  214-740-5600, ask for Becky Hanson, assistant to Ken Dodgen. First,  I dialed the 770-271-2174 number listed for The Saxon Group; the operator answered Primoris and said Saxon was bought by Primoris Service Corp in 2012 and that Chris Turner and the IT dept in Sugar Hill GA are gone. She said IT is overseen from the Baton Rouge, LA corporate headquarters  and she didn't have the number to share with me. Online I found headquarters in Dallas, TX: 214-740-5600, Deer Park, TX: 281-478-5100 and  Baton Rouge: 225-295-4830. Online I found  John Moreno, Chief Operating Officer and Ken Dodgen, Exec. VP &amp; Chief Financial Officer. I started in Baton Rouge where the operator transferred me to the IT help desk's vm. Then I dialed Dallas and asked for Ken Dodgen's assistant. The operator transferred me to Becky Hansons vm. I didn't leave a message.</t>
  </si>
  <si>
    <t>The Winter Construction Company</t>
  </si>
  <si>
    <t>04/11/2019 - CVM - Reached David Epps' direct line. Didn't leave a vm._x000D_
03/06/2019 - CVM - Reached David's direct line.  Didn't leave a vm.</t>
  </si>
  <si>
    <t>191 Peachtree Street NE Suite 2100</t>
  </si>
  <si>
    <t>www.winter-construction.com</t>
  </si>
  <si>
    <t>Thermo Pac, LLC</t>
  </si>
  <si>
    <t>Draunecker</t>
  </si>
  <si>
    <t xml:space="preserve">04/11/2019 - LC - I dialed the operator (press 300) and she said that Eric Daunecker is gone; Anthony Holmes is the IT person. She gave me his extension 387 and transferred me to vm. I didn't leave a message.  Thermo Pac's website comes up as AmeriQualgroup.com_x000D_
03/06/2019 - GVM - </t>
  </si>
  <si>
    <t>1609 Stone Ridge Dr</t>
  </si>
  <si>
    <t>23.7 (m)</t>
  </si>
  <si>
    <t>Food Manufacturing</t>
  </si>
  <si>
    <t xml:space="preserve">Anthony </t>
  </si>
  <si>
    <t>Holmes</t>
  </si>
  <si>
    <t>04/11/2019 - CVM - I dialed the operator (press 300) and she said that Eric Daunecker is gone; Anthony Holmes is the IT person. She gave me his extension 387 and transferred me to vm. I didn't leave a message.  Thermo Pac's website comes up as AmeriQualgroup.com</t>
  </si>
  <si>
    <t>Thompson Hardwoods, Inc.</t>
  </si>
  <si>
    <t>Welsh</t>
  </si>
  <si>
    <t xml:space="preserve">04/11/2019 - LC - Spoke with Steve Johnson who said Mike was fired years ago. He said Jonathan Graham handles IT now from the corporate office. I added him to the contacts._x000D_
03/06/2019 - GVM - </t>
  </si>
  <si>
    <t>600 Baxley Hwy</t>
  </si>
  <si>
    <t>Hazlehurst</t>
  </si>
  <si>
    <t>18.4 (m)</t>
  </si>
  <si>
    <t xml:space="preserve">Jonathan </t>
  </si>
  <si>
    <t>Healthcare IT &amp; Cybersecurity Specialist</t>
  </si>
  <si>
    <t>04/11/2019 - CVM - I dialed 912-375-7703 and reached the automated system  with suggestions to call Donna Shipes at extension 300 for the receptionist and Steve  Johnson at extension 301 for one of the operations. I called back and  dialed ext. 300 and Steve Johnson picked up, filling in for Donna while she was at lunch. He said he's not in Information Technology. he said hired and fired Mike Welsh years ago, and  I need the corporate office for  IT, which is also in Hazlehurst , GA. Johnson is at a satellite office. He said I should dial 912-375-5174, extension 4391 for  Jonathan Graham. I went online, LinkedIN said Jonathan is a  Healthcare IT &amp; Cybersecurity Specialist. I called  his number, 912-375-5174 and the call is answered Beasley Forest Products, didn't reach Jonathan's extension. Call back.</t>
  </si>
  <si>
    <t>TIGHITCO Inc</t>
  </si>
  <si>
    <t>04/22/2019 - CVM - Ask for the admin. for CEO Kenneth P. Rusterholz. I reached a lady who is filling in for the receptionist. She said they use an outside vendor now but didn't know the name nor who I could ask about evaluating a new vendor. She suggested calling back for the regular receptionist. Find  the decision maker._x000D_
03/06/2019 - GVM - The vm  indicates this was Rick Chambers' direct line and he  is no longer with the company and to call the main number at 404-355-1205.</t>
  </si>
  <si>
    <t>1375 Seaboard Industrial Boulevard</t>
  </si>
  <si>
    <t>www.tighitco.com</t>
  </si>
  <si>
    <t>Tip Top Poultry Inc</t>
  </si>
  <si>
    <t>scott.brown@tiptoppoultry.com</t>
  </si>
  <si>
    <t xml:space="preserve">04/22/2019 - CVM - I dialed pound for the directory, added Scott's extension 4440 and reached his vm. Didn't leave a message._x000D_
03/06/2019 - GVM - </t>
  </si>
  <si>
    <t>327 Wallace Road</t>
  </si>
  <si>
    <t>320 (M)</t>
  </si>
  <si>
    <t>www.tiptoppoultry.com</t>
  </si>
  <si>
    <t>Toccoa Falls College , Inc.</t>
  </si>
  <si>
    <t>Patti</t>
  </si>
  <si>
    <t>Fisher</t>
  </si>
  <si>
    <t xml:space="preserve">03/06/2019 - GVM - </t>
  </si>
  <si>
    <t>107 N Chapel Dr</t>
  </si>
  <si>
    <t>18.448279 (m)</t>
  </si>
  <si>
    <t>TOM BARROW CO</t>
  </si>
  <si>
    <t>2800 Plant Atkinson Rd Se</t>
  </si>
  <si>
    <t>Tourneau LLC</t>
  </si>
  <si>
    <t>Barilla</t>
  </si>
  <si>
    <t>rbarilla@tourneau.com</t>
  </si>
  <si>
    <t>03/06/2019 - GVM - The operator said Richard Barilla is no longer with the company and his position has been eliminated. She didn't know who evaluated vendors or if they have an outside firm now. Will do some research.</t>
  </si>
  <si>
    <t>3393 Peachtree Road NE</t>
  </si>
  <si>
    <t>www.tourneau.com</t>
  </si>
  <si>
    <t>Jewelry &amp; Watches</t>
  </si>
  <si>
    <t>Transmission Media Inc</t>
  </si>
  <si>
    <t>Levy</t>
  </si>
  <si>
    <t>Folk</t>
  </si>
  <si>
    <t>218 Adelaide St. W. 3rd floor</t>
  </si>
  <si>
    <t>Toronto</t>
  </si>
  <si>
    <t xml:space="preserve">ON </t>
  </si>
  <si>
    <t>M5H 1W7</t>
  </si>
  <si>
    <t>41.8 (M)</t>
  </si>
  <si>
    <t>www.transmissionmedia.ca</t>
  </si>
  <si>
    <t>Trimont Real Estate Advisors LLC</t>
  </si>
  <si>
    <t xml:space="preserve">Chris </t>
  </si>
  <si>
    <t>ccollins@trimontrea.com</t>
  </si>
  <si>
    <t xml:space="preserve">03/12/2019 - CVM - Going through the auto directory; I added the 7636 extension; didn't leave a vm. </t>
  </si>
  <si>
    <t>One Alliance Center 3500 Lenox Road #G1</t>
  </si>
  <si>
    <t>www.trimontrea.com</t>
  </si>
  <si>
    <t>Trimont Real Estate Advisors, Inc.</t>
  </si>
  <si>
    <t>J</t>
  </si>
  <si>
    <t>Winchester</t>
  </si>
  <si>
    <t>03/12/2019 - LC - Mr. Winchester was the owner and has left the company, per the operator. I added Chris Collins,  IT Director.</t>
  </si>
  <si>
    <t>3424 Peachtree Rd Ne #2200</t>
  </si>
  <si>
    <t>03/12/2019 - CVM - The operator said J Gregory Winchester was the owner of the company, never the IT Director. Mr. Winchester has left the company. The operator said Chris Collins is the IT Director and gave me the direct line 404-581-7636. She said he's in a meeting now; I didn't leave a vm message. He's also listed on the call before; will review after "power hour."</t>
  </si>
  <si>
    <t>Turbine Engine Components Tech</t>
  </si>
  <si>
    <t>Hoy</t>
  </si>
  <si>
    <t>jim.hoy@tectcorp.com</t>
  </si>
  <si>
    <t>03/12/2019 - CVM - Went through the directory; got vm. and didn't leave a message.</t>
  </si>
  <si>
    <t>1211 Old Albany Rd</t>
  </si>
  <si>
    <t>31792-3552</t>
  </si>
  <si>
    <t>tectcorp.com</t>
  </si>
  <si>
    <t>Batteries, Power Storage &amp; Generators</t>
  </si>
  <si>
    <t>U.S. LUMBER GROUP, LLC</t>
  </si>
  <si>
    <t>Swartz</t>
  </si>
  <si>
    <t>03/12/2019 - LC - Mark  has left the company, per the operator. The operator said Aaron Chancey is the IT Director .</t>
  </si>
  <si>
    <t>2160 Satellite Blvd #450</t>
  </si>
  <si>
    <t>45.9 (m)</t>
  </si>
  <si>
    <t>Lumber Wholesalers</t>
  </si>
  <si>
    <t>Chancey</t>
  </si>
  <si>
    <t>03/12/2019 - CVM - The operator said Aaron Chancey is the IT Director and transferred me to vm. I didn't leave a message. She said Mark Schwartz is gone.</t>
  </si>
  <si>
    <t>Ucb Chemicals Corporation</t>
  </si>
  <si>
    <t>03/12/2019 - GVM - I dialed the (770) 434-6188 number, it rang fast busy. I found 770-970-7500 on their website.  The auto directory didn't recognize Larry Miller and no IT Director is listed on their leadership page. I called back to reach the operator and it indicated I needed to leave a message in the general voicemail. I'll call back.</t>
  </si>
  <si>
    <t>2000 Lake Park Dr Se</t>
  </si>
  <si>
    <t>20.8 (m)</t>
  </si>
  <si>
    <t>UNION COUNTY HOSPITAL AUTHORITY</t>
  </si>
  <si>
    <t>03/12/2019 - LC - The operator said  Matthew Hunter is gone; she said Jim Wood is the IT Director and transferred me to his vm. I didn't leave a message.</t>
  </si>
  <si>
    <t>35 Hospital Rd</t>
  </si>
  <si>
    <t>Blairsville</t>
  </si>
  <si>
    <t>50.2031 (m)</t>
  </si>
  <si>
    <t>03/12/2019 - CVM - The operator said  Matthew Hunter is gone; she said Jim Wood is the IT Director and transferred me to his vm. I didn't leave a message.</t>
  </si>
  <si>
    <t>Union General Hospital Inc</t>
  </si>
  <si>
    <t>jimwood@uniongeneral.org</t>
  </si>
  <si>
    <t>35 Hospital Road</t>
  </si>
  <si>
    <t>United Acceptance, Inc.</t>
  </si>
  <si>
    <t>Lovett</t>
  </si>
  <si>
    <t>03/12/2019 - LC - The operator said that  Steve Lovett is gone and Kiran Singh is the IT Director. I didn't leave a vm message.</t>
  </si>
  <si>
    <t>2400 Lake Park Dr Se #100</t>
  </si>
  <si>
    <t>34.9 (m)</t>
  </si>
  <si>
    <t>Receivables Lending, Forfaiting &amp; Factoring</t>
  </si>
  <si>
    <t>Kiran</t>
  </si>
  <si>
    <t>Singh</t>
  </si>
  <si>
    <t>03/12/2019 - CVM - The operator said that  Steve Lovett is gone and Kiran Singh is the IT Director. I didn't leave a vm message.</t>
  </si>
  <si>
    <t>United Bank Corporation</t>
  </si>
  <si>
    <t>Joyce</t>
  </si>
  <si>
    <t>Selsor</t>
  </si>
  <si>
    <t>03/12/2019 - LC - The operator said Joyce Selsor is gone. The operator confirmed that Jay Eubanks is the IT Director and transferred me to vm. I didn't leave a message.</t>
  </si>
  <si>
    <t>308 Thomaston St</t>
  </si>
  <si>
    <t>Barnesville</t>
  </si>
  <si>
    <t>51.225354 (m)</t>
  </si>
  <si>
    <t>03/12/2019 - CVM - The operator confirmed that Jay Eubanks is the IT Director and transferred me to vm. I didn't leave a message. The operator said Joyce Selsor is gone.</t>
  </si>
  <si>
    <t>United Forming, Inc.</t>
  </si>
  <si>
    <t>03/12/2019 - GVM - Name didn't show in the automated directory. I called back for the operator and was put on hold to leave a message in the general vm. I didn't leave a message.</t>
  </si>
  <si>
    <t>470 Riverside Pkwy</t>
  </si>
  <si>
    <t>108.7 (m)</t>
  </si>
  <si>
    <t>United Methodist Children's Home of The North Geor</t>
  </si>
  <si>
    <t>Shepard</t>
  </si>
  <si>
    <t>03/12/2019 - LC - The operator said Ellen Shepherd has been gone for over two years; Matt Sarandos is the Technical Support Manager. She said he does all things related to technology.</t>
  </si>
  <si>
    <t>500 S Columbia Dr</t>
  </si>
  <si>
    <t>4.943247 (m)</t>
  </si>
  <si>
    <t>Sarandos</t>
  </si>
  <si>
    <t>Technical Support Manager</t>
  </si>
  <si>
    <t>03/12/2019 - CVM - The operator said the company is "growing into the name Well Root Family Services." She said Ellen Shepherd has been gone for over two years; Matt Sarandos is the Technical Support Manager. She said he does all things related to technology.</t>
  </si>
  <si>
    <t>UNITED WAY OF METROPOLITAN ATLANTA, INC.</t>
  </si>
  <si>
    <t>Charmaine</t>
  </si>
  <si>
    <t>Godley</t>
  </si>
  <si>
    <t>03/12/2019 - CVM - Added extension 1673. Didn't leave a vm.</t>
  </si>
  <si>
    <t>100 Edgewood Ave Ne #200</t>
  </si>
  <si>
    <t>123.178389 (m)</t>
  </si>
  <si>
    <t>Victory World Church, Inc.</t>
  </si>
  <si>
    <t>Breech</t>
  </si>
  <si>
    <t>03/12/2019 - CVM - The operator confirmed Anthony is still the IT director and transferred me to his vm. I didn't leave a message.</t>
  </si>
  <si>
    <t>5905 Brook Hollow Pkwy</t>
  </si>
  <si>
    <t>6.9 (m)</t>
  </si>
  <si>
    <t>Viking Industrial, Inc.</t>
  </si>
  <si>
    <t>03/12/2019 - LC - The operator said Greg Smith doesn't work there and they don't have an IT dept. any longer. She declined to say who evaluates vendors, other than to say everyone's out of the office at the moment.  In 2014,  Kevin Ortyl became chairman and president.</t>
  </si>
  <si>
    <t>617 Salem Rd Apt A</t>
  </si>
  <si>
    <t>Rossville</t>
  </si>
  <si>
    <t>14 (m)</t>
  </si>
  <si>
    <t>Ortyl</t>
  </si>
  <si>
    <t>Chairman &amp; Ceo</t>
  </si>
  <si>
    <t>03/12/2019 - CVM - Out of the office, cb.</t>
  </si>
  <si>
    <t>VNS</t>
  </si>
  <si>
    <t xml:space="preserve">Steve </t>
  </si>
  <si>
    <t>Wyatt</t>
  </si>
  <si>
    <t>03/12/2019 - CVM - The phone hung up twice while spelling Wyatt's name in the automated directory. Will try back.</t>
  </si>
  <si>
    <t>325 Commerce Loop</t>
  </si>
  <si>
    <t>vnscorp.com</t>
  </si>
  <si>
    <t>Miscellaneous Building Materials</t>
  </si>
  <si>
    <t>VOYLES IMPORTS, INC.</t>
  </si>
  <si>
    <t>Balew</t>
  </si>
  <si>
    <t>03/12/2019 - LC - The receptionist said they don't have an IT director at the moment. That was John Welsh, who is now CFO. Call back and check further.</t>
  </si>
  <si>
    <t>2103 Cobb Pkwy</t>
  </si>
  <si>
    <t>03/12/2019 - CVM - The receptionist said they don't have an IT director at the moment. That was John Welsh, who is now CFO. Call back and check further.</t>
  </si>
  <si>
    <t>W. T. Harvey Lumber Company</t>
  </si>
  <si>
    <t>Brandi</t>
  </si>
  <si>
    <t>03/12/2019 - LC - The man answering said Brandi Smith has been long gone and he's not sure who the IT Director is but that it might be Steve Pressen. He transferred me to his vm;  I didn't  leave a message.</t>
  </si>
  <si>
    <t>800 15th St</t>
  </si>
  <si>
    <t>19.4 (m)</t>
  </si>
  <si>
    <t>Building Material Dealers</t>
  </si>
  <si>
    <t>Pressen ?</t>
  </si>
  <si>
    <t>IT Manager ?</t>
  </si>
  <si>
    <t>03/12/2019 - CVM - The man answering said Brandi Smith has been long gone and he's not sure who the IT Director is but that it might be Steve Pressen. He transferred me to his vm;  I didn't  leave a message.</t>
  </si>
  <si>
    <t>Wayfield Foods, Inc.</t>
  </si>
  <si>
    <t>Martin</t>
  </si>
  <si>
    <t xml:space="preserve">03/19/2019 - LC - The operator confirmed that Aaron Martin is gone and that Ross Moroz (she spelled it) is the IT Manager now. </t>
  </si>
  <si>
    <t>420 Thornton Rd Ste 101</t>
  </si>
  <si>
    <t>Lithia Springs</t>
  </si>
  <si>
    <t>www.wayfieldfoods.com</t>
  </si>
  <si>
    <t>Moroz</t>
  </si>
  <si>
    <t xml:space="preserve">03/19/2019 - CVM - The operator confirmed that Aaron Martin is gone and that Ross Moroz (she spelled it) is the IT Manager now. She transferred me to his vm. I didn't leave a message. </t>
  </si>
  <si>
    <t>Web.Com, Inc.</t>
  </si>
  <si>
    <t>Vikas</t>
  </si>
  <si>
    <t>Rijsinghani (ree-sing-johnny)</t>
  </si>
  <si>
    <t>Information Technology Director / CTO</t>
  </si>
  <si>
    <t>03/19/2019 - GVM - I heard the automated message and dialed twice but didn't get through to the operator; it hung up when I hit zero. Try back.</t>
  </si>
  <si>
    <t>303 Peachtree Center Ave Ne Fl 5th</t>
  </si>
  <si>
    <t>www.interland.com</t>
  </si>
  <si>
    <t>Information Technology Services</t>
  </si>
  <si>
    <t>Weinberg, Wheeler, Hudgins, Gunn &amp; Dial, LLC</t>
  </si>
  <si>
    <t>Bounepane  ('bon-ah-pahn-ee")</t>
  </si>
  <si>
    <t>03/19/2019 - CVM - The receptionist transferred me to Ed's vm. Didn't leave a message.</t>
  </si>
  <si>
    <t>3344 Peachtree Rd Ne #2400</t>
  </si>
  <si>
    <t>20.5 (m)</t>
  </si>
  <si>
    <t>Wells Real Estate Funds, Inc.</t>
  </si>
  <si>
    <t>Curtis</t>
  </si>
  <si>
    <t>It Director/architect</t>
  </si>
  <si>
    <t>03/19/2019 - GVM - Phone rang and rang. Call back.</t>
  </si>
  <si>
    <t>6200 The Crners Pkwy 25 #250</t>
  </si>
  <si>
    <t>Office REITs</t>
  </si>
  <si>
    <t>Wesleyan University</t>
  </si>
  <si>
    <t>Ariel</t>
  </si>
  <si>
    <t>Marzouca-Jaunai</t>
  </si>
  <si>
    <t>Manager of UR Information Services</t>
  </si>
  <si>
    <t>amarzoucajau@wesleyan.edu</t>
  </si>
  <si>
    <t>03/19/2019 - CVM - Reached vm. Didn't leave a message.</t>
  </si>
  <si>
    <t>4760 Forsyth Rd</t>
  </si>
  <si>
    <t>Woodruff Arts Center</t>
  </si>
  <si>
    <t>03/19/2019 - DNFA - I dialed the direct number for Chris Martin (404) 733- 4334), it's the vm for Andy Mitchell. I went to the automated directory on the main line x4200 . It confirmed that Chris Martin isn't in the directory and that Andy has that 4334 extension. I zeroed out to ask the operator, the operator was unavailable. Also, LinkedIn shows Andy Mitchell is the IT Director now, but I can't confirm Chris Martin has left the company._x000D_
03/19/2019 - CVM - I dialed the direct number for Chris Martin ((404) 733- 4334), it's the vm for Andy Mitchell. I went to the automated directory on the main line x4200 . It confirmed that Chris Martin isn't in the directory and that Andy has that 4334 extension. I zeroed out to ask the operator, the operator was unavailable.</t>
  </si>
  <si>
    <t>1280 Peachtree St. , N.E.</t>
  </si>
  <si>
    <t>Museums &amp; Art Galleries</t>
  </si>
  <si>
    <t>03/19/2019 - CVM - I dialed the direct number for Chris Martin (404) 733- 4334), it's the vm for Andy Mitchell. I went to the automated directory on the main line x4200 . It confirmed that Chris Martin isn't in the directory and that Andy has that 4334 extension. I zeroed out to ask the operator, the operator was unavailable. Also, LinkedIn shows Andy Mitchell is the IT Director now, but I can't confirm Chris Martin has left the company.</t>
  </si>
  <si>
    <t>YKK AP America Inc</t>
  </si>
  <si>
    <t>Harold</t>
  </si>
  <si>
    <t>Wynn</t>
  </si>
  <si>
    <t>Sr. Manager of IT</t>
  </si>
  <si>
    <t>haroldwynn@ykk-usa.com</t>
  </si>
  <si>
    <t>03/19/2019 - CVM - The automated recording says the mailbox is full for this unnamed extension. Call back.</t>
  </si>
  <si>
    <t>270 Riverside Pkwy Suite A</t>
  </si>
  <si>
    <t>www.ykkap.com</t>
  </si>
  <si>
    <t>Zep Inc.</t>
  </si>
  <si>
    <t>Benton</t>
  </si>
  <si>
    <t>Information Technology Manager and E-Commerce</t>
  </si>
  <si>
    <t>chris.benton@zep.com</t>
  </si>
  <si>
    <t>03/19/2019 - CVM - Automated vm came on for this unnamed extension. Didn't leave a message.</t>
  </si>
  <si>
    <t>1310 Seaboard Ind. Blvd.</t>
  </si>
  <si>
    <t>696.489 (M)</t>
  </si>
  <si>
    <t>www.zep.com</t>
  </si>
  <si>
    <t>Cleaning Products</t>
  </si>
  <si>
    <t>02/25/2019 - CB - Larry Lane confirmed he's the best person to speak with and they are all on-prem. He said they have AS400 servers that are about 3 years old. He said their partner is Genesis. I got from Larry that Computer Atlanta could call back for him to possibly evaluate updated information in about 12-18 months. He didn't want me to send an email at this time, he said he already has information on upgrades.</t>
  </si>
  <si>
    <t>NI</t>
  </si>
  <si>
    <t xml:space="preserve">02/11/2019 - FFC - not doing anything this year, cb next yr
01/14/2019 - CVM - </t>
  </si>
  <si>
    <t>04/12/2019 - CB - I reached Brittany, she said their IT needs are met internally (previously she thought a contract expired  in October 2019). She said they have nothing in the cloud, everything is on-prem in one location, although they have three sites. They only  have 20 users, they use 1 terabyte. She said their Dell computers are about 1 and a half years old; the routers and  switches  (some Cisco, some  Fleur) are 3-5 years old working fine. They use Voice Over IP and a state-required software app called EZ Track and they use Microsoft Suite. She said their security concerns are covered  as well. She said they have no needs  currently but I could check back around October. 
04/12/2019 - CB - I reached Brittany's vm. Will call back about her evaluation vendors; she's open to  IBM products.
 My previous notes: 	
I reached Brittany Eubanks, Program Operations Manager at Partnership for Community Action. She is open to evaluating Computer Atlanta as a new vendor; their contract with the current one expires October 2019 and their budget begins Oct 2019-September 2020. I believe their current vendor provides such service as purchasing and consulting. We agreed to talk Friday, April 12, 2019 at 10 a.m. est.
04/01/2019 - PCC - I reached Brittany  Eubanks, Program Operations Manager at Partnership for Community Action. She is open to evaluating  Computer Atlanta as a new vendor; their contract with the current one expires October 2019 and their budget begins Oct 2019-September 2020. I believe their current vendor provides such service as purchasing and consulting.   We agreed to talk Friday, April 12, 2019 at 10 a.m. est.
03/01/2019 - CVM - The 404-508-4102 number was disconnected, I found 404-929-2500 and added it. The operator confirmed IT Director David Chow is gone and so is the Exec. Director Heather Threadgill (who is still on the website) . She said she'd take my information and give  it to the director. I didn't leave it with her; I called back and went through the directory. Brittany Eubanks is in the directory at ext. 2403. I added her name and extension and left her a vm asking if they are evaluating vendors.</t>
  </si>
  <si>
    <t>01/14/2019 - GVM - must be oob, tried 3 different #'s</t>
  </si>
  <si>
    <t>01/14/2019 - DNC - Jason said he's busy &amp; asked to be removed form list</t>
  </si>
  <si>
    <t>01/28/2019 - NI - Heritage Church in Montgomery is where Brian works got sent to Scott, he said he;s the right person , but not interested</t>
  </si>
  <si>
    <t>02/18/2019 - AO - LM with Jeff- 
01/22/2019 - AO - 5,2, IT help desk, spoke to Jeff, he said he doesn't even call him directly &amp; couldn't transfer me, gave me this email to send info to it_tech_support@allianthealth.org, didn't</t>
  </si>
  <si>
    <t xml:space="preserve">04/24/2019 - CB - Got voicemail. 
04/22/2019 - RS - Got Jamie's vm. Leave another message next time regarding rescheduling for his 2008 Lenovo computers that are at end of life.
04/17/2019 - RS - I called to reschedule our conference call. Got vm &amp; didn't leave a message this time. 
04/15/2019 - RS - Left vm again  this time trying to reschedule with Jamie. Will email another invite for him to respond to with a better date or accept the one I send for next week. 
04/11/2019 - RS - Reached vm again. Still trying to reschedule our call on end of life 2008 Lenovo servers.
04/10/2019 - RS - Reached vm again. Still trying to reschedule our call on end of life 2008 Lenovo servers.
04/08/2019 - RS - I called for the operator, was put on hold. Trying to get Jamie paged, the operator transferred me to Jamie's vm.  Didn't leave a message.
04/08/2019 - RS - Reached vm again. Still trying to reschedule our call on end of life 2008 Lenovo servers.
04/05/2019 - RS - Reached vm again. Still trying to reschedule our call on end of life 2008 Lenovo servers.
04/02/2019 - RS - Still  trying to reschedule re: end of life 2008 Lenovo servers. Still haven't reached Jamie again. 
03/29/2019 - RS - Still trying to reschedule a conference call with Jamie regarding his end of life 2008 Lenovo servers. I didn't leave a vm this time .
03/28/2019 - RS - Still trying to reschedule a conference call with Jamie regarding his end of life 2008 Lenovo servers. I didn't leave a vm this time .
03/27/2019 - RS - I left Jamie another message to reschedule the call regarding his 2008 Lenovo servers. 
03/26/2019 - RS - The operator said she hasn't seen Jamie Abernathy today, but she's in a  different building.  She transferred me to his vm. I left a message to reschedule regarding his end of life 2008 Lenovo  servers.
03/25/2019 - RS - I reached Jamie's vm again. Calling to reschedule our conference call on replacing his 2008 Lenovo servers. Didn't leave a message this time.
03/22/2019 - RS - Left a vm to reschedule our conference call on replacing his 2008 Lenovo servers and  possible other needs. Asked him to respond to the email I just sent if that would be easier.
03/20/2019 - RS - Still trying to reach Jamie to reschedule our call regarding his 2008 Lenovo servers. He was on vacation last week and his office mate  Cheryl does not want a call set up. 
03/18/2019 - RS - Still trying to reach Jamie to reschedule our call regarding his 2008 Lenovo servers. He was on vacation last week.
03/15/2019 - RS - I reached Jamie's vm again. Will try again on Monday 3-18 -19 to reschedule our conference on his  end of life Lenovo servers.
03/13/2019 - RS - Do not talk with Cheryl who works with Jamie.  I am calling to reschedule the conference call on his End of Life Lenovo servers. Jamie has not accepted the emailed invite; only gave a verbal accept.  I reached receptionist Tammy who said he was out this morning with an emergency. She did confirm that I had the correct email address: jamie@phoenixair.com. She said Cheryl works with him and may provide insight and transferred me to her. Cheryl stated to me she isn't interested.  Call back for Jamie.
03/12/2019 - RS - Calling to reschedule the conference call on his End of Life servers. Got vm again. Didn't leave a message.
03/12/2019 - RS - I reached Jamie's vm again; didn't leave a message.  We are scheduled to discuss initiatives to phase out  2008 Lenovo Servers. I will call again to reschedule.
03/11/2019 - RS - Mr. Jamie Abernathy has a strong need to replace 2008 Lenovo servers nearing end of life. He agreed to talk with Computer Atlanta  but has not accepted the invite yet.  Sent a later invite for 3/19  at 3 pm est and just called and got his vm again. .
03/07/2019 - RS -  I have not gotten an "accept" on the invite from Jamie Abernathy of Phoenix Air Group to discuss his 2008 Lenovo server replacement (end of life). I'll push  the date to 3/19/19 at 3 p.m. since he hasn't responded to 3/12.
03/07/2019 - PCC - Just left another vm : I have not gotten an "accept" on the invite from Jamie Abernathy of Phoenix Air Group to discuss his 2008 Lenovo server replacement (end of life). I pushed the date to 3/14 at 3 p.m. since he hasn't responded to 3/12. 
03/06/2019 - PCC - I have not gotten an "accept" on the invite from Jamie Abernathy of Phoenix Air Group to discuss his 2008 Lenovo server replacement (end of life). I sent another invite and left a vm.
03/05/2019 - PCC - 3-5-19 I left a vm to remind Jaime to accept the emailed invite for a brief chat regarding replacing his end of life 2008 Lenovo servers. We had scheduled the call for 3/12/19 at 3 pm est.
03/05/2019 - PCC - 3-5-19 I left a vm to remind Jaime to accept the emailed invite for a brief chat regarding replacing his end of life 2008 Lenovo servers. We had scheduled the call for 3/12/19 at 3 pm est.
03/01/2019 - PCC - Mr. Jamie Abernathy has a strong need to replace 2008 Lenovo servers nearing end of life. He agreed to talk with Computer Atlanta on Tuesday, March 12, 2019 at 3 p.m. est. </t>
  </si>
  <si>
    <t>03/29/2019 - AO - 	
Reached vm. Try back
03/29/2019 - CB - Reached vm. Try back. My previous message:
 He said he couldn't talk right now, he's in the middle of an emergency but he gave me his email address and said I could call him back to get more information in order to send him an email. He answered Information Systems.
03/28/2019 - CB - Reached vm. Try back. My previous message:
Reached Anthony's vm again. Will try back. My previous message: 
I reached the operator Janice who confirmed that Anthony Cook is still the IT Director and should be in the automated directory. I added the extension she gave me: 9419 and she transferred me to him. He said he couldn't talk right now, he's in the middle of an emergency but he gave me his email address and said I could call him back to get more information in o
03/28/2019 - CB - Still got Anthony's vm. Will try again to extend the conversation. 
03/27/2019 - CB - Reached vm. Try back. My previous message:
Reached Anthony's vm again. Will try back. My previous message: 
I reached the operator Janice who confirmed that Anthony Cook is still the IT Director and should be in the automated directory. I added the extension she gave me: 9419 and she transferred me to him. He said he couldn't talk right now, he's in the middle of an emergency but he gave me his email address and said I could call him back to get more information in order to send him an email. He answered Information Systems.
03/27/2019 - CB - Reached  Anthony's vm again. Will try back. My previous message: 
I  reached the operator Janice who confirmed that Anthony Cook is still the IT Director and should be in the automated directory. I added the extension she gave me: 9419 and she transferred me to him. He said he couldn't talk right now, he's in the middle of an emergency but he gave me his email address and said I could call him back to get more information in order to send him an email. He answered Information Systems.
03/25/2019 - CB - I reached Anthony's vm. My previous message from this morning :
I reached the operator Janice who confirmed that Anthony Cook is still the IT Director and should be in the automated directory. I added the extension she gave me: 9419 and she transferred me to him. He said he couldn't talk right now, he's in the middle of an emergency but he gave me his email address and said I could call him back to get more information in order to send him an email. He answered Information Systems.
03/25/2019 - CB - I reached the operator Janice who confirmed that Anthony Cook is still the IT Director and should be in the automated directory. I added the extension she gave me: 9419 and she transferred me to him.  He said he couldn't talk right now, he's in the middle of an emergency but he gave me his email address  and said  I could call him back to get more information in order to send him an email. He answered Information Systems. 
02/28/2019 - CVM - Automated directory indicates no matching name. More LD is needed.</t>
  </si>
  <si>
    <t>03/27/2019 - NI - I reached Andrew Buchman who said after 12 years, they just did a massive overhaul  and won't be doing anything again for quite some time. 
 He said they partnered with QTS Technology. The overhaul included a move to the cloud: disaster recovery, and  back up, cloud email. All servers were replaced in-house (now Dell). He was pleasant and honest, they won't need more services for a while. He said they started last year and the overhaul is still underway.
03/25/2019 - CB - The operator said Andrew Buchman probably won't be in the office until Wednesday, 3/27. 
02/28/2019 - CVM - The operator confirmed that Jeff Robinson is no longer there/no longer IT Director. Andrew is (she spelled his last name). She said he's out today, call back.</t>
  </si>
  <si>
    <t>03/15/2019 - FO - The call went well. See facilitation notes.
03/14/2019 - PCC - I called Aaron and left a vm that I just emailed a reminder of our 3-15-2019 conversation on security, particularly endpoint protection options.
03/14/2019 - CVM - I called Aaron and left a vm that I just emailed a reminder of our 3-15-2019 conversation on security, particularly endpoint protection options.
03/07/2019 - PCC - I called Aaron back today (3-7-19) and he confirmed he is currently evaluating Endpoint Sim Security. He agreed to a conference call for Friday, March 15, 2019 at 10 a.m. est. 
03/07/2019 - CB - Aaron  and I had talked about a callback 3-7-2019 at 10 a.m. but he sent an email this morning asking to change the time. I suggested 3-14-19 at 10 a.m. so that my subject matter expert can be on the call.  Will check back on his response.
03/05/2019 - CB - Got vm for Aaron; trying to confirm specifics on the security information Aaron is requesting from Cisco. Didn't leave another vm. Will send an email with questions for him.
02/28/2019 - CVM - Confirmed that Aaron is the IT manager on Linked In and the Martin Engle operator. He said yes to a conference call for 3/8/2019 at 10 a.m. est. but I  need to ask more questions.</t>
  </si>
  <si>
    <t>02/11/2019 - AO - Michael said he didn't get my email, resent it, no luck, must have a very strong spam filter, not really looking right now
02/04/2019 - CB - Michael requested an email, sent
01/14/2019 - CVM - 555, dea, 1131</t>
  </si>
  <si>
    <t xml:space="preserve">02/05/2019 - AO - no projects now, no budget, sent email 
01/14/2019 - CVM - </t>
  </si>
  <si>
    <t>04/16/2019 - FO -  
04/16/2019 - CVM - Call is scheduled for today 
04/15/2019 - RS - Confirm if the reschedule happened.
04/15/2019 - CB - Rescheduled for 4/15/19 at 9:30 est per Nancy who will facilitate the call
04/10/2019 - RS - Rescheduled for 4/15/19 at 9:30 est per Nancy who will facilitate the call!
03/29/2019 - RS - Rescheduled for 4/9/19 at 9:30 est per Nancy who will facilitate the call!
03/28/2019 - RS - Didn't leave another vm. Last vm was 3/26 and  last invite sent was 3/21, 
03/27/2019 - RS - Didn't leave a vm this time. I left Wade another vm on 3/26/19 to reschedule since his lines went down 3/18. Our call : Disaster Recovery Time/de-duping.
03/26/2019 - RS -  
Just left Wade another  vm  to reschedule since his lines went down 3/18. Our call : Disaster Recovery Time/de-duping.
03/21/2019 - RS - Just left Wade a vm that I sent  another invite for next week to see if that's a  better time to reschedule since his lines went down 3/18.  Our call : Disaster Recovery Time/de-duping.
03/20/2019 - RS - I didn't leave a vm this time for Wade Todd to reschedule our talk on Disaster Recovery options (he's looking to de-dupe). I had received an email from Wade Todd of Tara Materials saying "major PC operates one of our machines and lines just went down 10 minutes ago." He apologized for not being able to be on the 11 a.m. call 3/18/19. Will try again. 
03/19/2019 - RS - I just left a vm for Wade Todd to reschedule our talk on Disaster Recovery options (he's looking to de-dupe).  I had received an email from Wade Todd of Tara Materials saying "major PC operates one of our machines and lines just went down 10 minutes ago." He apologized for not being able to be on the 11 a.m. call 3/18/19. 
03/18/2019 - RS - Just received an email from Wade Todd of Tara Materials saying "major PC operates one of our machines and lines just went down 10 minutes ago." He apologized for not being able to  be on the 11 a.m. call today. I will reschedule with him regarding de-duping and Disaster Recovery Time.
03/18/2019 - PCC - I spoke with Wade Todd briefly to remind him of our 11 a.m. est call. He said he'll be there for it regarding de-dupe/Disaster Recovery. 
03/11/2019 - PCC - I spoke with Wade Todd of Tara Materials. He gave me additional information for our conference call and agreed to talk with Computer Atlanta on Monday, March 18, 2019 at 11 a.m. est. 
03/06/2019 - PCC - Wade Todd, IT Manager at Tara Materials, wants to improve his Disaster Recovery Time Objectives (RTO). He agreed to speak with Computer Atlanta about IBM solutions on Wednesday, March 13, 2019 at 11 a.m. est.</t>
  </si>
  <si>
    <t>02/01/2019 - 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</si>
</sst>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amily val="2"/>
    </font>
    <font>
      <b/>
      <sz val="10"/>
      <color indexed="15"/>
      <name val="Arial"/>
      <family val="2"/>
    </font>
    <font>
      <sz val="10"/>
      <color indexed="8"/>
      <name val="Arial"/>
      <family val="2"/>
    </font>
    <font>
      <sz val="10"/>
      <color indexed="14"/>
      <name val="Arial"/>
      <family val="2"/>
    </font>
    <font>
      <sz val="10"/>
      <color indexed="17"/>
      <name val="Arial"/>
      <family val="2"/>
    </font>
    <font>
      <sz val="10"/>
      <color indexed="15"/>
      <name val="Arial"/>
      <family val="2"/>
    </font>
    <font>
      <b/>
      <sz val="12"/>
      <color indexed="13"/>
      <name val="Arial"/>
      <family val="2"/>
    </font>
    <font>
      <b/>
      <sz val="12"/>
      <name val="Arial"/>
      <family val="2"/>
    </font>
    <font>
      <b/>
      <sz val="10"/>
      <name val="Arial"/>
      <family val="2"/>
    </font>
    <font>
      <b/>
      <sz val="10"/>
      <color indexed="17"/>
      <name val="Arial"/>
      <family val="2"/>
    </font>
    <font>
      <b/>
      <sz val="10"/>
      <color indexed="8"/>
      <name val="Arial"/>
      <family val="2"/>
    </font>
    <font>
      <sz val="9"/>
      <color indexed="81"/>
      <name val="Tahoma"/>
      <family val="2"/>
    </font>
    <font>
      <sz val="10"/>
      <color theme="1"/>
      <name val="Arial"/>
      <family val="2"/>
    </font>
    <font>
      <sz val="10"/>
      <color theme="0"/>
      <name val="Arial"/>
      <family val="2"/>
    </font>
    <font>
      <b/>
      <sz val="10"/>
      <color theme="0"/>
      <name val="Arial"/>
      <family val="2"/>
    </font>
    <font>
      <b/>
      <sz val="10"/>
      <color theme="1"/>
      <name val="Arial"/>
      <family val="2"/>
    </font>
    <font>
      <b/>
      <sz val="12"/>
      <color theme="1"/>
      <name val="Arial"/>
      <family val="2"/>
    </font>
    <font>
      <sz val="10"/>
      <color theme="0" tint="-0.499984740745262"/>
      <name val="Arial"/>
      <family val="2"/>
    </font>
    <font>
      <b/>
      <sz val="12"/>
      <color theme="0" tint="-0.499984740745262"/>
      <name val="Arial"/>
      <family val="2"/>
    </font>
    <font>
      <b/>
      <sz val="16"/>
      <color theme="3"/>
      <name val="Arial"/>
      <family val="2"/>
    </font>
    <font>
      <sz val="10"/>
      <color theme="0" tint="-0.499984740745262"/>
      <name val="Arial"/>
      <family val="2"/>
    </font>
    <font>
      <b/>
      <sz val="14"/>
      <color theme="3"/>
      <name val="Arial"/>
      <family val="2"/>
    </font>
    <font>
      <sz val="10"/>
      <name val="Arial"/>
      <family val="2"/>
    </font>
    <font>
      <b/>
      <sz val="10"/>
      <color rgb="FFFF0000"/>
      <name val="Arial"/>
      <family val="2"/>
    </font>
    <font>
      <sz val="10"/>
      <color rgb="FFFF0000"/>
      <name val="Arial"/>
      <family val="2"/>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00B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2" fillId="0" borderId="0"/>
  </cellStyleXfs>
  <cellXfs count="64">
    <xf numFmtId="0" fontId="0" fillId="0" borderId="0" xfId="0">
      <alignment vertical="center"/>
    </xf>
    <xf numFmtId="0" fontId="0" fillId="0" borderId="0" xfId="0" applyProtection="1">
      <alignment vertical="center"/>
      <protection locked="0"/>
    </xf>
    <xf numFmtId="0" fontId="0" fillId="0" borderId="0" xfId="0" applyAlignment="1"/>
    <xf numFmtId="0" fontId="0" fillId="0" borderId="0" xfId="0" applyAlignment="1">
      <alignment wrapText="1"/>
    </xf>
    <xf numFmtId="0" fontId="0" fillId="3" borderId="0" xfId="0" applyFill="1">
      <alignment vertical="center"/>
    </xf>
    <xf numFmtId="0" fontId="0" fillId="3" borderId="0" xfId="0" applyFill="1" applyAlignment="1">
      <alignment vertical="center" wrapText="1"/>
    </xf>
    <xf numFmtId="0" fontId="5" fillId="3" borderId="0" xfId="0" applyFont="1" applyFill="1" applyAlignment="1">
      <alignment wrapText="1"/>
    </xf>
    <xf numFmtId="0" fontId="0" fillId="3" borderId="0" xfId="0" applyFill="1" applyAlignment="1">
      <alignment wrapText="1"/>
    </xf>
    <xf numFmtId="10" fontId="0" fillId="3" borderId="0" xfId="0" applyNumberFormat="1" applyFill="1" applyAlignment="1">
      <alignment wrapText="1"/>
    </xf>
    <xf numFmtId="0" fontId="2" fillId="3" borderId="0" xfId="0" applyFont="1" applyFill="1" applyAlignment="1">
      <alignment vertical="top" wrapText="1"/>
    </xf>
    <xf numFmtId="0" fontId="4" fillId="3" borderId="0" xfId="0" applyFont="1" applyFill="1" applyAlignment="1">
      <alignment horizontal="right" wrapText="1"/>
    </xf>
    <xf numFmtId="0" fontId="3" fillId="3" borderId="0" xfId="0" applyFont="1" applyFill="1" applyAlignment="1">
      <alignment vertical="top" wrapText="1"/>
    </xf>
    <xf numFmtId="0" fontId="6" fillId="3" borderId="0" xfId="0" applyFont="1" applyFill="1" applyAlignment="1">
      <alignment wrapText="1"/>
    </xf>
    <xf numFmtId="0" fontId="7" fillId="3" borderId="0" xfId="0" applyFont="1" applyFill="1" applyAlignment="1">
      <alignment wrapText="1"/>
    </xf>
    <xf numFmtId="0" fontId="10" fillId="3" borderId="0" xfId="0" applyFont="1" applyFill="1" applyAlignment="1">
      <alignment vertical="top" wrapText="1"/>
    </xf>
    <xf numFmtId="0" fontId="8" fillId="3" borderId="0" xfId="0" applyFont="1" applyFill="1" applyAlignment="1">
      <alignment wrapText="1"/>
    </xf>
    <xf numFmtId="10" fontId="8" fillId="3" borderId="0" xfId="0" applyNumberFormat="1" applyFont="1" applyFill="1" applyAlignment="1">
      <alignment wrapText="1"/>
    </xf>
    <xf numFmtId="0" fontId="9" fillId="3" borderId="0" xfId="0" applyFont="1" applyFill="1" applyAlignment="1">
      <alignment horizontal="right" wrapText="1"/>
    </xf>
    <xf numFmtId="0" fontId="12" fillId="3" borderId="0" xfId="0" applyFont="1" applyFill="1" applyAlignment="1">
      <alignment horizontal="center" wrapText="1"/>
    </xf>
    <xf numFmtId="0" fontId="16" fillId="3" borderId="0" xfId="0" applyFont="1" applyFill="1" applyAlignment="1">
      <alignment horizontal="right" wrapText="1"/>
    </xf>
    <xf numFmtId="0" fontId="15" fillId="3" borderId="0" xfId="0" applyFont="1" applyFill="1" applyAlignment="1">
      <alignment horizontal="right" wrapText="1"/>
    </xf>
    <xf numFmtId="0" fontId="17" fillId="3" borderId="0" xfId="0" applyFont="1" applyFill="1" applyAlignment="1">
      <alignment horizontal="right" wrapText="1"/>
    </xf>
    <xf numFmtId="0" fontId="17" fillId="3" borderId="0" xfId="0" applyFont="1" applyFill="1" applyAlignment="1">
      <alignment horizontal="center" wrapText="1"/>
    </xf>
    <xf numFmtId="0" fontId="18" fillId="3" borderId="0" xfId="0" applyFont="1" applyFill="1" applyAlignment="1">
      <alignment horizontal="right" wrapText="1"/>
    </xf>
    <xf numFmtId="0" fontId="13" fillId="3" borderId="0" xfId="0" applyFont="1" applyFill="1">
      <alignment vertical="center"/>
    </xf>
    <xf numFmtId="0" fontId="1" fillId="2" borderId="0" xfId="0" applyFont="1" applyFill="1" applyAlignment="1">
      <alignment horizontal="left" vertical="top" wrapText="1"/>
    </xf>
    <xf numFmtId="0" fontId="8" fillId="2" borderId="0" xfId="0" applyFont="1" applyFill="1" applyAlignment="1">
      <alignment horizontal="left" vertical="top"/>
    </xf>
    <xf numFmtId="0" fontId="0" fillId="3" borderId="1" xfId="0" applyFill="1" applyBorder="1" applyAlignment="1">
      <alignment wrapText="1"/>
    </xf>
    <xf numFmtId="10" fontId="0" fillId="3" borderId="1" xfId="0" applyNumberFormat="1" applyFill="1" applyBorder="1" applyAlignment="1">
      <alignment wrapText="1"/>
    </xf>
    <xf numFmtId="0" fontId="17" fillId="3" borderId="1" xfId="0" applyFont="1" applyFill="1" applyBorder="1" applyAlignment="1">
      <alignment horizontal="right" wrapText="1"/>
    </xf>
    <xf numFmtId="0" fontId="14" fillId="2" borderId="1" xfId="0" applyFont="1" applyFill="1" applyBorder="1" applyAlignment="1">
      <alignment wrapText="1"/>
    </xf>
    <xf numFmtId="10" fontId="14" fillId="2" borderId="1" xfId="0" applyNumberFormat="1" applyFont="1" applyFill="1" applyBorder="1" applyAlignment="1">
      <alignment wrapText="1"/>
    </xf>
    <xf numFmtId="0" fontId="14" fillId="2" borderId="1" xfId="0" applyFont="1" applyFill="1" applyBorder="1" applyAlignment="1">
      <alignment horizontal="right" wrapText="1"/>
    </xf>
    <xf numFmtId="0" fontId="17" fillId="3" borderId="1" xfId="0" applyFont="1" applyFill="1" applyBorder="1" applyAlignment="1">
      <alignment horizontal="center" wrapText="1"/>
    </xf>
    <xf numFmtId="0" fontId="2" fillId="3" borderId="1" xfId="0" applyFont="1" applyFill="1" applyBorder="1" applyAlignment="1">
      <alignment vertical="top" wrapText="1"/>
    </xf>
    <xf numFmtId="0" fontId="0" fillId="3" borderId="1" xfId="0" applyFill="1" applyBorder="1" applyAlignment="1">
      <alignment vertical="top" wrapText="1"/>
    </xf>
    <xf numFmtId="0" fontId="14" fillId="2" borderId="1" xfId="0" applyFont="1" applyFill="1" applyBorder="1" applyAlignment="1">
      <alignment vertical="top" wrapText="1"/>
    </xf>
    <xf numFmtId="0" fontId="14" fillId="2" borderId="1" xfId="0" applyFont="1" applyFill="1" applyBorder="1" applyAlignment="1">
      <alignment horizontal="center" wrapText="1"/>
    </xf>
    <xf numFmtId="0" fontId="0" fillId="3" borderId="1" xfId="0" applyFill="1" applyBorder="1" applyAlignment="1"/>
    <xf numFmtId="9" fontId="12" fillId="3" borderId="1" xfId="0" applyNumberFormat="1" applyFont="1" applyFill="1" applyBorder="1" applyAlignment="1">
      <alignment horizontal="right" wrapText="1"/>
    </xf>
    <xf numFmtId="9" fontId="14" fillId="2" borderId="1" xfId="0" applyNumberFormat="1" applyFont="1" applyFill="1" applyBorder="1" applyAlignment="1">
      <alignment horizontal="right" wrapText="1"/>
    </xf>
    <xf numFmtId="0" fontId="19" fillId="3" borderId="0" xfId="0" applyFont="1" applyFill="1" applyAlignment="1">
      <alignment vertical="top" wrapText="1"/>
    </xf>
    <xf numFmtId="0" fontId="19" fillId="3" borderId="0" xfId="0" applyFont="1" applyFill="1" applyAlignment="1">
      <alignment wrapText="1"/>
    </xf>
    <xf numFmtId="0" fontId="20" fillId="3" borderId="1" xfId="0" applyFont="1" applyFill="1" applyBorder="1" applyAlignment="1">
      <alignment horizontal="center" wrapText="1"/>
    </xf>
    <xf numFmtId="0" fontId="20" fillId="3" borderId="0" xfId="0" applyFont="1" applyFill="1" applyAlignment="1">
      <alignment horizontal="right" wrapText="1"/>
    </xf>
    <xf numFmtId="9" fontId="0" fillId="3" borderId="0" xfId="0" applyNumberFormat="1" applyFill="1" applyAlignment="1">
      <alignment horizontal="left" vertical="top"/>
    </xf>
    <xf numFmtId="9" fontId="0" fillId="3" borderId="0" xfId="0" applyNumberFormat="1" applyFill="1">
      <alignment vertical="center"/>
    </xf>
    <xf numFmtId="0" fontId="0" fillId="3" borderId="1" xfId="0" applyFill="1" applyBorder="1" applyAlignment="1">
      <alignment horizontal="right" wrapText="1"/>
    </xf>
    <xf numFmtId="0" fontId="13" fillId="2" borderId="0" xfId="0" applyFont="1" applyFill="1" applyAlignment="1">
      <alignment horizontal="center" vertical="center"/>
    </xf>
    <xf numFmtId="0" fontId="13" fillId="2" borderId="0" xfId="0" applyFont="1" applyFill="1" applyAlignment="1">
      <alignment horizontal="center" vertical="center" wrapText="1"/>
    </xf>
    <xf numFmtId="0" fontId="21" fillId="3" borderId="0" xfId="0" applyFont="1" applyFill="1" applyAlignment="1">
      <alignment vertical="top" wrapText="1"/>
    </xf>
    <xf numFmtId="0" fontId="20" fillId="3" borderId="1" xfId="0" applyFont="1" applyFill="1" applyBorder="1" applyAlignment="1">
      <alignment horizontal="right" wrapText="1"/>
    </xf>
    <xf numFmtId="0" fontId="22" fillId="0" borderId="0" xfId="0" applyFont="1" applyAlignment="1">
      <alignment wrapText="1"/>
    </xf>
    <xf numFmtId="0" fontId="8"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8" fillId="4" borderId="0" xfId="0" applyFont="1" applyFill="1" applyAlignment="1">
      <alignment wrapText="1"/>
    </xf>
    <xf numFmtId="0" fontId="14" fillId="2" borderId="0" xfId="0" applyFont="1" applyFill="1" applyAlignment="1"/>
    <xf numFmtId="0" fontId="14" fillId="2" borderId="0" xfId="0" applyFont="1" applyFill="1" applyAlignment="1">
      <alignment wrapText="1"/>
    </xf>
    <xf numFmtId="0" fontId="14" fillId="2" borderId="0" xfId="0" applyFont="1" applyFill="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pplyProtection="1">
      <alignment horizontal="left" vertical="top"/>
      <protection locked="0"/>
    </xf>
    <xf numFmtId="0" fontId="0" fillId="0" borderId="0" xfId="0" applyAlignment="1" applyProtection="1">
      <alignment vertical="center" wrapText="1"/>
      <protection locked="0"/>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003366"/>
      <rgbColor rgb="00993300"/>
      <rgbColor rgb="00008000"/>
      <rgbColor rgb="00DDDDDD"/>
      <rgbColor rgb="00FF0000"/>
      <rgbColor rgb="00F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182643</xdr:colOff>
      <xdr:row>4</xdr:row>
      <xdr:rowOff>76200</xdr:rowOff>
    </xdr:to>
    <xdr:pic>
      <xdr:nvPicPr>
        <xdr:cNvPr id="2" name="Picture 2" descr="TSL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30868"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mailto:nstarks@meagpower.org" TargetMode="External"/><Relationship Id="rId13" Type="http://schemas.openxmlformats.org/officeDocument/2006/relationships/hyperlink" Target="http://www.pea.com/" TargetMode="External"/><Relationship Id="rId18" Type="http://schemas.openxmlformats.org/officeDocument/2006/relationships/hyperlink" Target="mailto:wtodd@taramaterials.com" TargetMode="External"/><Relationship Id="rId3" Type="http://schemas.openxmlformats.org/officeDocument/2006/relationships/hyperlink" Target="http://www.regarrison.com/" TargetMode="External"/><Relationship Id="rId7" Type="http://schemas.openxmlformats.org/officeDocument/2006/relationships/hyperlink" Target="http://www.nwlc.org/" TargetMode="External"/><Relationship Id="rId12" Type="http://schemas.openxmlformats.org/officeDocument/2006/relationships/hyperlink" Target="mailto:dalej@pea.com" TargetMode="External"/><Relationship Id="rId17" Type="http://schemas.openxmlformats.org/officeDocument/2006/relationships/hyperlink" Target="http://www.tribridgeresidential.com/" TargetMode="External"/><Relationship Id="rId2" Type="http://schemas.openxmlformats.org/officeDocument/2006/relationships/hyperlink" Target="mailto:jhyde@regarrison.com" TargetMode="External"/><Relationship Id="rId16" Type="http://schemas.openxmlformats.org/officeDocument/2006/relationships/hyperlink" Target="mailto:kennethp@tribridgeresidential.com" TargetMode="External"/><Relationship Id="rId20" Type="http://schemas.openxmlformats.org/officeDocument/2006/relationships/printerSettings" Target="../printerSettings/printerSettings2.bin"/><Relationship Id="rId1" Type="http://schemas.openxmlformats.org/officeDocument/2006/relationships/hyperlink" Target="http://www.mdvamilk.com/" TargetMode="External"/><Relationship Id="rId6" Type="http://schemas.openxmlformats.org/officeDocument/2006/relationships/hyperlink" Target="mailto:chatty@nwlc.org" TargetMode="External"/><Relationship Id="rId11" Type="http://schemas.openxmlformats.org/officeDocument/2006/relationships/hyperlink" Target="http://www.broniec.com/" TargetMode="External"/><Relationship Id="rId5" Type="http://schemas.openxmlformats.org/officeDocument/2006/relationships/hyperlink" Target="http://www.apwu.org/" TargetMode="External"/><Relationship Id="rId15" Type="http://schemas.openxmlformats.org/officeDocument/2006/relationships/hyperlink" Target="http://www.englemartin.com/" TargetMode="External"/><Relationship Id="rId10" Type="http://schemas.openxmlformats.org/officeDocument/2006/relationships/hyperlink" Target="mailto:bsheppard@broniec.com" TargetMode="External"/><Relationship Id="rId19" Type="http://schemas.openxmlformats.org/officeDocument/2006/relationships/hyperlink" Target="http://www.fredrixartistcanvas.com/" TargetMode="External"/><Relationship Id="rId4" Type="http://schemas.openxmlformats.org/officeDocument/2006/relationships/hyperlink" Target="mailto:chudson767@amal32.org" TargetMode="External"/><Relationship Id="rId9" Type="http://schemas.openxmlformats.org/officeDocument/2006/relationships/hyperlink" Target="http://www.meag.org/" TargetMode="External"/><Relationship Id="rId14" Type="http://schemas.openxmlformats.org/officeDocument/2006/relationships/hyperlink" Target="mailto:aaron.fowler@englemartin.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broniec.com/" TargetMode="External"/><Relationship Id="rId2" Type="http://schemas.openxmlformats.org/officeDocument/2006/relationships/hyperlink" Target="http://www.pea.com/" TargetMode="External"/><Relationship Id="rId1" Type="http://schemas.openxmlformats.org/officeDocument/2006/relationships/hyperlink" Target="mailto:bsheppard@broniec.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S112"/>
  <sheetViews>
    <sheetView tabSelected="1" workbookViewId="0">
      <pane ySplit="6" topLeftCell="A7" activePane="bottomLeft" state="frozen"/>
      <selection pane="bottomLeft"/>
    </sheetView>
  </sheetViews>
  <sheetFormatPr defaultColWidth="17.140625" defaultRowHeight="12.75" customHeight="1" x14ac:dyDescent="0.2"/>
  <cols>
    <col min="1" max="1" width="2.140625" style="4" customWidth="1"/>
    <col min="2" max="2" width="28.42578125" style="4" customWidth="1"/>
    <col min="3" max="3" width="11.5703125" style="4" bestFit="1" customWidth="1"/>
    <col min="4" max="4" width="13.140625" style="5" bestFit="1" customWidth="1"/>
    <col min="5" max="5" width="17.42578125" style="4" customWidth="1"/>
    <col min="6" max="19" width="17.140625" style="4" customWidth="1"/>
    <col min="20" max="16384" width="17.140625" style="4"/>
  </cols>
  <sheetData>
    <row r="5" spans="2:6" ht="9.9499999999999993" customHeight="1" x14ac:dyDescent="0.2"/>
    <row r="6" spans="2:6" ht="25.5" x14ac:dyDescent="0.2">
      <c r="B6" s="48" t="s">
        <v>61</v>
      </c>
      <c r="C6" s="48" t="s">
        <v>79</v>
      </c>
      <c r="D6" s="49" t="s">
        <v>64</v>
      </c>
      <c r="E6" s="49" t="s">
        <v>78</v>
      </c>
    </row>
    <row r="7" spans="2:6" ht="20.25" x14ac:dyDescent="0.2">
      <c r="B7" s="41" t="s">
        <v>9</v>
      </c>
      <c r="C7" s="6"/>
      <c r="D7" s="6"/>
      <c r="E7" s="18"/>
    </row>
    <row r="8" spans="2:6" x14ac:dyDescent="0.2">
      <c r="B8" s="27" t="s">
        <v>20</v>
      </c>
      <c r="C8" s="27">
        <f>COUNTIF('Call Sheet'!K:K,B8)</f>
        <v>4</v>
      </c>
      <c r="D8" s="28">
        <f>C8/$C$48</f>
        <v>5.6899004267425323E-3</v>
      </c>
      <c r="E8" s="29" t="s">
        <v>43</v>
      </c>
    </row>
    <row r="9" spans="2:6" x14ac:dyDescent="0.2">
      <c r="B9" s="27" t="s">
        <v>28</v>
      </c>
      <c r="C9" s="27">
        <f>COUNTIF('Call Sheet'!K:K,B9)</f>
        <v>1</v>
      </c>
      <c r="D9" s="28">
        <f>C9/$C$48</f>
        <v>1.4224751066856331E-3</v>
      </c>
      <c r="E9" s="29" t="s">
        <v>0</v>
      </c>
    </row>
    <row r="10" spans="2:6" x14ac:dyDescent="0.2">
      <c r="B10" s="27" t="s">
        <v>81</v>
      </c>
      <c r="C10" s="27">
        <f>COUNTIF('Call Sheet'!K:K,B10)</f>
        <v>6</v>
      </c>
      <c r="D10" s="28">
        <f>C10/$C$51</f>
        <v>7.0093457943925233E-3</v>
      </c>
      <c r="E10" s="51" t="s">
        <v>12</v>
      </c>
    </row>
    <row r="11" spans="2:6" s="24" customFormat="1" x14ac:dyDescent="0.2">
      <c r="B11" s="30" t="s">
        <v>44</v>
      </c>
      <c r="C11" s="30">
        <f>SUM(C8:C9)</f>
        <v>5</v>
      </c>
      <c r="D11" s="31">
        <f>C11/$C$51</f>
        <v>5.8411214953271026E-3</v>
      </c>
      <c r="E11" s="32" t="s">
        <v>3</v>
      </c>
    </row>
    <row r="12" spans="2:6" x14ac:dyDescent="0.2">
      <c r="B12" s="9"/>
      <c r="C12" s="7"/>
      <c r="D12" s="7"/>
      <c r="E12" s="21"/>
    </row>
    <row r="13" spans="2:6" ht="20.25" x14ac:dyDescent="0.2">
      <c r="B13" s="41" t="s">
        <v>25</v>
      </c>
      <c r="C13" s="6"/>
      <c r="D13" s="6"/>
      <c r="E13" s="44"/>
    </row>
    <row r="14" spans="2:6" x14ac:dyDescent="0.2">
      <c r="B14" s="27" t="s">
        <v>29</v>
      </c>
      <c r="C14" s="27">
        <f>COUNTIF('Call Sheet'!K:K,B14)</f>
        <v>0</v>
      </c>
      <c r="D14" s="31"/>
      <c r="E14" s="33" t="s">
        <v>12</v>
      </c>
      <c r="F14" s="46"/>
    </row>
    <row r="15" spans="2:6" x14ac:dyDescent="0.2">
      <c r="B15" s="34" t="s">
        <v>37</v>
      </c>
      <c r="C15" s="27">
        <f>COUNTIF('Call Sheet'!K:K,B15)</f>
        <v>0</v>
      </c>
      <c r="D15" s="31"/>
      <c r="E15" s="33" t="s">
        <v>12</v>
      </c>
    </row>
    <row r="16" spans="2:6" x14ac:dyDescent="0.2">
      <c r="B16" s="34" t="s">
        <v>14</v>
      </c>
      <c r="C16" s="27">
        <f>COUNTIF('Call Sheet'!K:K,B16)</f>
        <v>0</v>
      </c>
      <c r="D16" s="31"/>
      <c r="E16" s="33" t="s">
        <v>12</v>
      </c>
    </row>
    <row r="17" spans="2:19" x14ac:dyDescent="0.2">
      <c r="B17" s="35" t="s">
        <v>63</v>
      </c>
      <c r="C17" s="27">
        <f>COUNTIF('Call Sheet'!K:K,B17)</f>
        <v>9</v>
      </c>
      <c r="D17" s="28">
        <f>C17/(C21-C15)</f>
        <v>1</v>
      </c>
      <c r="E17" s="43">
        <v>9</v>
      </c>
      <c r="F17" s="46"/>
    </row>
    <row r="18" spans="2:19" x14ac:dyDescent="0.2">
      <c r="B18" s="34" t="s">
        <v>4</v>
      </c>
      <c r="C18" s="27">
        <f>COUNTIF('Call Sheet'!K:K,B18)</f>
        <v>0</v>
      </c>
      <c r="D18" s="31"/>
      <c r="E18" s="33" t="s">
        <v>12</v>
      </c>
    </row>
    <row r="19" spans="2:19" x14ac:dyDescent="0.2">
      <c r="B19" s="35" t="s">
        <v>59</v>
      </c>
      <c r="C19" s="27">
        <f>COUNTIF('Call Sheet'!K:K,"RSVP")</f>
        <v>0</v>
      </c>
      <c r="D19" s="31"/>
      <c r="E19" s="33" t="s">
        <v>12</v>
      </c>
    </row>
    <row r="20" spans="2:19" x14ac:dyDescent="0.2">
      <c r="B20" s="35" t="s">
        <v>51</v>
      </c>
      <c r="C20" s="27">
        <f>COUNTIF('Call Sheet'!K:K,B20)</f>
        <v>0</v>
      </c>
      <c r="D20" s="31"/>
      <c r="E20" s="33" t="s">
        <v>12</v>
      </c>
    </row>
    <row r="21" spans="2:19" s="24" customFormat="1" x14ac:dyDescent="0.2">
      <c r="B21" s="36" t="s">
        <v>36</v>
      </c>
      <c r="C21" s="30">
        <f>SUM(C14:C20)</f>
        <v>9</v>
      </c>
      <c r="D21" s="31" t="e">
        <f>C21/(E14+E17)</f>
        <v>#VALUE!</v>
      </c>
      <c r="E21" s="33" t="s">
        <v>12</v>
      </c>
      <c r="F21" s="45"/>
    </row>
    <row r="22" spans="2:19" x14ac:dyDescent="0.2">
      <c r="B22" s="11"/>
      <c r="C22" s="7"/>
      <c r="D22" s="7"/>
      <c r="E22" s="22"/>
    </row>
    <row r="23" spans="2:19" ht="20.25" x14ac:dyDescent="0.2">
      <c r="B23" s="41" t="s">
        <v>18</v>
      </c>
      <c r="C23" s="6"/>
      <c r="D23" s="6"/>
      <c r="E23" s="22"/>
    </row>
    <row r="24" spans="2:19" x14ac:dyDescent="0.2">
      <c r="B24" s="34" t="s">
        <v>22</v>
      </c>
      <c r="C24" s="27">
        <f>COUNTIF('Call Sheet'!K:K,B24)</f>
        <v>28</v>
      </c>
      <c r="D24" s="28">
        <f t="shared" ref="D24:D28" si="0">C24/$C$51</f>
        <v>3.2710280373831772E-2</v>
      </c>
      <c r="E24" s="33" t="s">
        <v>49</v>
      </c>
    </row>
    <row r="25" spans="2:19" x14ac:dyDescent="0.2">
      <c r="B25" s="34" t="s">
        <v>27</v>
      </c>
      <c r="C25" s="27">
        <f>COUNTIF('Call Sheet'!K:K,B25)</f>
        <v>1</v>
      </c>
      <c r="D25" s="28">
        <f t="shared" si="0"/>
        <v>1.1682242990654205E-3</v>
      </c>
      <c r="E25" s="33" t="s">
        <v>12</v>
      </c>
    </row>
    <row r="26" spans="2:19" x14ac:dyDescent="0.2">
      <c r="B26" s="34" t="s">
        <v>7</v>
      </c>
      <c r="C26" s="27">
        <f>COUNTIF('Call Sheet'!K:K,B26)</f>
        <v>31</v>
      </c>
      <c r="D26" s="28">
        <f t="shared" si="0"/>
        <v>3.6214953271028034E-2</v>
      </c>
      <c r="E26" s="33" t="s">
        <v>49</v>
      </c>
    </row>
    <row r="27" spans="2:19" x14ac:dyDescent="0.2">
      <c r="B27" s="34" t="s">
        <v>8</v>
      </c>
      <c r="C27" s="27">
        <f>COUNTIF('Call Sheet'!K:K,B27)</f>
        <v>4</v>
      </c>
      <c r="D27" s="28">
        <f t="shared" si="0"/>
        <v>4.6728971962616819E-3</v>
      </c>
      <c r="E27" s="33" t="s">
        <v>56</v>
      </c>
    </row>
    <row r="28" spans="2:19" x14ac:dyDescent="0.2">
      <c r="B28" s="34" t="s">
        <v>19</v>
      </c>
      <c r="C28" s="27">
        <f>COUNTIF('Call Sheet'!K:K,B28)</f>
        <v>0</v>
      </c>
      <c r="D28" s="28">
        <f t="shared" si="0"/>
        <v>0</v>
      </c>
      <c r="E28" s="33" t="s">
        <v>56</v>
      </c>
    </row>
    <row r="29" spans="2:19" x14ac:dyDescent="0.2">
      <c r="B29" s="34" t="s">
        <v>16</v>
      </c>
      <c r="C29" s="27">
        <f>COUNTIF('Call Sheet'!K:K,B29)</f>
        <v>2</v>
      </c>
      <c r="D29" s="28">
        <f>C29/$C$51</f>
        <v>2.3364485981308409E-3</v>
      </c>
      <c r="E29" s="33" t="s">
        <v>26</v>
      </c>
    </row>
    <row r="30" spans="2:19" s="24" customFormat="1" x14ac:dyDescent="0.2">
      <c r="B30" s="36" t="s">
        <v>45</v>
      </c>
      <c r="C30" s="30">
        <f>SUM(C24:C29)</f>
        <v>66</v>
      </c>
      <c r="D30" s="31">
        <f>C30/$C$51</f>
        <v>7.7102803738317752E-2</v>
      </c>
      <c r="E30" s="37" t="s">
        <v>57</v>
      </c>
    </row>
    <row r="31" spans="2:19" x14ac:dyDescent="0.2">
      <c r="B31" s="9"/>
      <c r="C31" s="7"/>
      <c r="D31" s="7"/>
      <c r="E31" s="21"/>
    </row>
    <row r="32" spans="2:19" ht="20.25" x14ac:dyDescent="0.25">
      <c r="B32" s="41" t="s">
        <v>23</v>
      </c>
      <c r="C32" s="12"/>
      <c r="D32" s="12"/>
      <c r="E32" s="23"/>
      <c r="F32" s="13"/>
      <c r="G32" s="13"/>
      <c r="H32" s="13"/>
      <c r="I32" s="13"/>
      <c r="J32" s="13"/>
      <c r="K32" s="13"/>
      <c r="L32" s="13"/>
      <c r="M32" s="13"/>
      <c r="N32" s="13"/>
      <c r="O32" s="13"/>
      <c r="P32" s="13"/>
      <c r="Q32" s="13"/>
      <c r="R32" s="13"/>
      <c r="S32" s="13"/>
    </row>
    <row r="33" spans="2:5" x14ac:dyDescent="0.2">
      <c r="B33" s="34" t="s">
        <v>13</v>
      </c>
      <c r="C33" s="27">
        <f>COUNTIF('Call Sheet'!K:K,B33)</f>
        <v>339</v>
      </c>
      <c r="D33" s="28">
        <f>C33/$C$51</f>
        <v>0.39602803738317754</v>
      </c>
      <c r="E33" s="29" t="s">
        <v>40</v>
      </c>
    </row>
    <row r="34" spans="2:5" x14ac:dyDescent="0.2">
      <c r="B34" s="34" t="s">
        <v>62</v>
      </c>
      <c r="C34" s="27">
        <f>COUNTIF('Call Sheet'!K:K,B34)</f>
        <v>166</v>
      </c>
      <c r="D34" s="28">
        <f t="shared" ref="D34:D39" si="1">C34/$C$51</f>
        <v>0.19392523364485981</v>
      </c>
      <c r="E34" s="29" t="s">
        <v>10</v>
      </c>
    </row>
    <row r="35" spans="2:5" x14ac:dyDescent="0.2">
      <c r="B35" s="34" t="s">
        <v>42</v>
      </c>
      <c r="C35" s="27">
        <f>COUNTIF('Call Sheet'!K:K,B35)</f>
        <v>2</v>
      </c>
      <c r="D35" s="28">
        <f t="shared" si="1"/>
        <v>2.3364485981308409E-3</v>
      </c>
      <c r="E35" s="29" t="s">
        <v>26</v>
      </c>
    </row>
    <row r="36" spans="2:5" x14ac:dyDescent="0.2">
      <c r="B36" s="34" t="s">
        <v>2</v>
      </c>
      <c r="C36" s="27">
        <f>COUNTIF('Call Sheet'!K:K,B36)</f>
        <v>0</v>
      </c>
      <c r="D36" s="28">
        <f t="shared" si="1"/>
        <v>0</v>
      </c>
      <c r="E36" s="29" t="s">
        <v>53</v>
      </c>
    </row>
    <row r="37" spans="2:5" x14ac:dyDescent="0.2">
      <c r="B37" s="34" t="s">
        <v>35</v>
      </c>
      <c r="C37" s="27">
        <f>COUNTIF('Call Sheet'!K:K,B37)</f>
        <v>143</v>
      </c>
      <c r="D37" s="28">
        <f t="shared" si="1"/>
        <v>0.16705607476635514</v>
      </c>
      <c r="E37" s="29" t="s">
        <v>38</v>
      </c>
    </row>
    <row r="38" spans="2:5" x14ac:dyDescent="0.2">
      <c r="B38" s="34" t="s">
        <v>48</v>
      </c>
      <c r="C38" s="27">
        <f>COUNTIF('Call Sheet'!K:K,B38)</f>
        <v>3</v>
      </c>
      <c r="D38" s="28">
        <f t="shared" si="1"/>
        <v>3.5046728971962616E-3</v>
      </c>
      <c r="E38" s="29" t="s">
        <v>56</v>
      </c>
    </row>
    <row r="39" spans="2:5" x14ac:dyDescent="0.2">
      <c r="B39" s="38" t="s">
        <v>72</v>
      </c>
      <c r="C39" s="27">
        <f>COUNTIF('Call Sheet'!K:K,B39)</f>
        <v>5</v>
      </c>
      <c r="D39" s="28">
        <f t="shared" si="1"/>
        <v>5.8411214953271026E-3</v>
      </c>
      <c r="E39" s="29" t="s">
        <v>73</v>
      </c>
    </row>
    <row r="40" spans="2:5" x14ac:dyDescent="0.2">
      <c r="B40" s="34" t="s">
        <v>74</v>
      </c>
      <c r="C40" s="27">
        <f>COUNTIF('Call Sheet'!K:K,"Unable to Contact")</f>
        <v>0</v>
      </c>
      <c r="D40" s="28">
        <f>C40/$C$51</f>
        <v>0</v>
      </c>
      <c r="E40" s="29" t="s">
        <v>75</v>
      </c>
    </row>
    <row r="41" spans="2:5" s="24" customFormat="1" x14ac:dyDescent="0.2">
      <c r="B41" s="36" t="s">
        <v>47</v>
      </c>
      <c r="C41" s="30">
        <f>SUM(C33:C40)</f>
        <v>658</v>
      </c>
      <c r="D41" s="31">
        <f>C41/$C$51</f>
        <v>0.76869158878504673</v>
      </c>
      <c r="E41" s="32" t="s">
        <v>55</v>
      </c>
    </row>
    <row r="42" spans="2:5" x14ac:dyDescent="0.2">
      <c r="B42" s="14"/>
      <c r="C42" s="15"/>
      <c r="D42" s="16"/>
      <c r="E42" s="20"/>
    </row>
    <row r="43" spans="2:5" ht="18.75" customHeight="1" x14ac:dyDescent="0.25">
      <c r="B43" s="50" t="s">
        <v>67</v>
      </c>
      <c r="C43" s="12"/>
      <c r="D43" s="12"/>
      <c r="E43" s="19"/>
    </row>
    <row r="44" spans="2:5" x14ac:dyDescent="0.2">
      <c r="B44" s="34" t="s">
        <v>65</v>
      </c>
      <c r="C44" s="27">
        <f>COUNTIF('Call Sheet'!K:K,B44)</f>
        <v>0</v>
      </c>
      <c r="D44" s="28">
        <f>C44/$C$51</f>
        <v>0</v>
      </c>
      <c r="E44" s="39" t="s">
        <v>58</v>
      </c>
    </row>
    <row r="45" spans="2:5" s="24" customFormat="1" x14ac:dyDescent="0.2">
      <c r="B45" s="36" t="s">
        <v>67</v>
      </c>
      <c r="C45" s="30">
        <f>SUM(C44:C44)</f>
        <v>0</v>
      </c>
      <c r="D45" s="31">
        <f>C45/$C$51</f>
        <v>0</v>
      </c>
      <c r="E45" s="40" t="s">
        <v>58</v>
      </c>
    </row>
    <row r="46" spans="2:5" x14ac:dyDescent="0.2">
      <c r="B46" s="14"/>
      <c r="C46" s="15"/>
      <c r="D46" s="16"/>
      <c r="E46" s="17"/>
    </row>
    <row r="47" spans="2:5" ht="20.25" x14ac:dyDescent="0.3">
      <c r="B47" s="42" t="s">
        <v>60</v>
      </c>
      <c r="C47" s="6"/>
      <c r="D47" s="7"/>
      <c r="E47" s="10"/>
    </row>
    <row r="48" spans="2:5" x14ac:dyDescent="0.2">
      <c r="B48" s="27" t="s">
        <v>80</v>
      </c>
      <c r="C48" s="47">
        <v>703</v>
      </c>
      <c r="D48" s="7"/>
      <c r="E48" s="10"/>
    </row>
    <row r="49" spans="2:5" x14ac:dyDescent="0.2">
      <c r="B49" s="27" t="s">
        <v>76</v>
      </c>
      <c r="C49" s="47">
        <v>713</v>
      </c>
      <c r="D49" s="7"/>
      <c r="E49" s="10"/>
    </row>
    <row r="50" spans="2:5" x14ac:dyDescent="0.2">
      <c r="B50" s="27" t="s">
        <v>77</v>
      </c>
      <c r="C50" s="47">
        <f>COUNTIF('Call Sheet'!J:J,"Yes")</f>
        <v>143</v>
      </c>
      <c r="D50" s="7"/>
      <c r="E50" s="10"/>
    </row>
    <row r="51" spans="2:5" x14ac:dyDescent="0.2">
      <c r="B51" s="27" t="s">
        <v>54</v>
      </c>
      <c r="C51" s="47">
        <f>SUM(C49:C50)</f>
        <v>856</v>
      </c>
      <c r="D51" s="7"/>
      <c r="E51" s="10"/>
    </row>
    <row r="52" spans="2:5" x14ac:dyDescent="0.2">
      <c r="B52" s="7"/>
      <c r="C52" s="7"/>
      <c r="D52" s="7"/>
      <c r="E52" s="10"/>
    </row>
    <row r="53" spans="2:5" x14ac:dyDescent="0.2">
      <c r="B53" s="7"/>
      <c r="C53" s="7"/>
      <c r="D53" s="8"/>
      <c r="E53" s="10"/>
    </row>
    <row r="54" spans="2:5" x14ac:dyDescent="0.2">
      <c r="B54" s="7"/>
      <c r="C54" s="7"/>
      <c r="D54" s="8"/>
      <c r="E54" s="10"/>
    </row>
    <row r="55" spans="2:5" x14ac:dyDescent="0.2">
      <c r="B55" s="7"/>
      <c r="C55" s="7"/>
      <c r="D55" s="8"/>
      <c r="E55" s="10"/>
    </row>
    <row r="56" spans="2:5" x14ac:dyDescent="0.2">
      <c r="B56" s="7"/>
      <c r="C56" s="7"/>
      <c r="D56" s="8"/>
      <c r="E56" s="10"/>
    </row>
    <row r="57" spans="2:5" x14ac:dyDescent="0.2">
      <c r="E57" s="10"/>
    </row>
    <row r="58" spans="2:5" x14ac:dyDescent="0.2">
      <c r="E58" s="10"/>
    </row>
    <row r="59" spans="2:5" x14ac:dyDescent="0.2">
      <c r="E59" s="10"/>
    </row>
    <row r="60" spans="2:5" x14ac:dyDescent="0.2">
      <c r="E60" s="10"/>
    </row>
    <row r="61" spans="2:5" x14ac:dyDescent="0.2">
      <c r="E61" s="10"/>
    </row>
    <row r="62" spans="2:5" x14ac:dyDescent="0.2">
      <c r="E62" s="10"/>
    </row>
    <row r="63" spans="2:5" x14ac:dyDescent="0.2">
      <c r="E63" s="10"/>
    </row>
    <row r="64" spans="2:5" x14ac:dyDescent="0.2">
      <c r="E64" s="10"/>
    </row>
    <row r="65" spans="5:5" x14ac:dyDescent="0.2">
      <c r="E65" s="10"/>
    </row>
    <row r="66" spans="5:5" x14ac:dyDescent="0.2">
      <c r="E66" s="10"/>
    </row>
    <row r="67" spans="5:5" x14ac:dyDescent="0.2">
      <c r="E67" s="10"/>
    </row>
    <row r="68" spans="5:5" x14ac:dyDescent="0.2">
      <c r="E68" s="10"/>
    </row>
    <row r="69" spans="5:5" x14ac:dyDescent="0.2">
      <c r="E69" s="10"/>
    </row>
    <row r="70" spans="5:5" x14ac:dyDescent="0.2">
      <c r="E70" s="10"/>
    </row>
    <row r="71" spans="5:5" x14ac:dyDescent="0.2">
      <c r="E71" s="10"/>
    </row>
    <row r="72" spans="5:5" x14ac:dyDescent="0.2">
      <c r="E72" s="10"/>
    </row>
    <row r="73" spans="5:5" x14ac:dyDescent="0.2">
      <c r="E73" s="10"/>
    </row>
    <row r="74" spans="5:5" x14ac:dyDescent="0.2">
      <c r="E74" s="10"/>
    </row>
    <row r="75" spans="5:5" x14ac:dyDescent="0.2">
      <c r="E75" s="10"/>
    </row>
    <row r="76" spans="5:5" x14ac:dyDescent="0.2">
      <c r="E76" s="10"/>
    </row>
    <row r="77" spans="5:5" x14ac:dyDescent="0.2">
      <c r="E77" s="10"/>
    </row>
    <row r="78" spans="5:5" x14ac:dyDescent="0.2">
      <c r="E78" s="10"/>
    </row>
    <row r="79" spans="5:5" x14ac:dyDescent="0.2">
      <c r="E79" s="10"/>
    </row>
    <row r="80" spans="5:5" x14ac:dyDescent="0.2">
      <c r="E80" s="10"/>
    </row>
    <row r="81" spans="5:5" x14ac:dyDescent="0.2">
      <c r="E81" s="10"/>
    </row>
    <row r="82" spans="5:5" x14ac:dyDescent="0.2">
      <c r="E82" s="10"/>
    </row>
    <row r="83" spans="5:5" x14ac:dyDescent="0.2">
      <c r="E83" s="10"/>
    </row>
    <row r="84" spans="5:5" x14ac:dyDescent="0.2">
      <c r="E84" s="10"/>
    </row>
    <row r="85" spans="5:5" x14ac:dyDescent="0.2">
      <c r="E85" s="10"/>
    </row>
    <row r="86" spans="5:5" x14ac:dyDescent="0.2">
      <c r="E86" s="10"/>
    </row>
    <row r="87" spans="5:5" x14ac:dyDescent="0.2">
      <c r="E87" s="10"/>
    </row>
    <row r="88" spans="5:5" x14ac:dyDescent="0.2">
      <c r="E88" s="10"/>
    </row>
    <row r="89" spans="5:5" x14ac:dyDescent="0.2">
      <c r="E89" s="10"/>
    </row>
    <row r="90" spans="5:5" x14ac:dyDescent="0.2">
      <c r="E90" s="10"/>
    </row>
    <row r="91" spans="5:5" x14ac:dyDescent="0.2">
      <c r="E91" s="10"/>
    </row>
    <row r="92" spans="5:5" x14ac:dyDescent="0.2">
      <c r="E92" s="10"/>
    </row>
    <row r="93" spans="5:5" x14ac:dyDescent="0.2">
      <c r="E93" s="10"/>
    </row>
    <row r="94" spans="5:5" x14ac:dyDescent="0.2">
      <c r="E94" s="10"/>
    </row>
    <row r="95" spans="5:5" x14ac:dyDescent="0.2">
      <c r="E95" s="10"/>
    </row>
    <row r="96" spans="5:5" x14ac:dyDescent="0.2">
      <c r="E96" s="10"/>
    </row>
    <row r="97" spans="5:5" x14ac:dyDescent="0.2">
      <c r="E97" s="10"/>
    </row>
    <row r="98" spans="5:5" x14ac:dyDescent="0.2">
      <c r="E98" s="10"/>
    </row>
    <row r="99" spans="5:5" x14ac:dyDescent="0.2">
      <c r="E99" s="10"/>
    </row>
    <row r="100" spans="5:5" x14ac:dyDescent="0.2">
      <c r="E100" s="10"/>
    </row>
    <row r="101" spans="5:5" x14ac:dyDescent="0.2">
      <c r="E101" s="10"/>
    </row>
    <row r="102" spans="5:5" x14ac:dyDescent="0.2">
      <c r="E102" s="10"/>
    </row>
    <row r="103" spans="5:5" x14ac:dyDescent="0.2">
      <c r="E103" s="10"/>
    </row>
    <row r="104" spans="5:5" x14ac:dyDescent="0.2">
      <c r="E104" s="10"/>
    </row>
    <row r="105" spans="5:5" ht="12.75" customHeight="1" x14ac:dyDescent="0.2">
      <c r="E105" s="10"/>
    </row>
    <row r="106" spans="5:5" ht="12.75" customHeight="1" x14ac:dyDescent="0.2">
      <c r="E106" s="10"/>
    </row>
    <row r="107" spans="5:5" ht="12.75" customHeight="1" x14ac:dyDescent="0.2">
      <c r="E107" s="10"/>
    </row>
    <row r="108" spans="5:5" ht="12.75" customHeight="1" x14ac:dyDescent="0.2">
      <c r="E108" s="10"/>
    </row>
    <row r="109" spans="5:5" ht="12.75" customHeight="1" x14ac:dyDescent="0.2">
      <c r="E109" s="10"/>
    </row>
    <row r="110" spans="5:5" ht="12.75" customHeight="1" x14ac:dyDescent="0.2">
      <c r="E110" s="10"/>
    </row>
    <row r="111" spans="5:5" ht="12.75" customHeight="1" x14ac:dyDescent="0.2">
      <c r="E111" s="10"/>
    </row>
    <row r="112" spans="5:5" ht="12.75" customHeight="1" x14ac:dyDescent="0.2">
      <c r="E112" s="10"/>
    </row>
  </sheetData>
  <pageMargins left="0.75" right="0.75" top="1" bottom="1" header="0.5" footer="0.5"/>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4"/>
  <sheetViews>
    <sheetView workbookViewId="0">
      <pane xSplit="1" ySplit="1" topLeftCell="B2" activePane="bottomRight" state="frozen"/>
      <selection pane="topRight" activeCell="B1" sqref="B1"/>
      <selection pane="bottomLeft" activeCell="A2" sqref="A2"/>
      <selection pane="bottomRight"/>
    </sheetView>
  </sheetViews>
  <sheetFormatPr defaultColWidth="11.85546875" defaultRowHeight="12.75" customHeight="1" x14ac:dyDescent="0.2"/>
  <cols>
    <col min="1" max="1" width="30.42578125" customWidth="1"/>
    <col min="2" max="2" width="13" customWidth="1"/>
    <col min="4" max="4" width="21.7109375" customWidth="1"/>
    <col min="6" max="6" width="30.5703125" customWidth="1"/>
  </cols>
  <sheetData>
    <row r="1" spans="1:23" s="26" customFormat="1" ht="29.25" customHeight="1" x14ac:dyDescent="0.2">
      <c r="A1" s="25" t="s">
        <v>46</v>
      </c>
      <c r="B1" s="25" t="s">
        <v>70</v>
      </c>
      <c r="C1" s="25" t="s">
        <v>103</v>
      </c>
      <c r="D1" s="25" t="s">
        <v>34</v>
      </c>
      <c r="E1" s="25" t="s">
        <v>41</v>
      </c>
      <c r="F1" s="25" t="s">
        <v>31</v>
      </c>
      <c r="G1" s="25" t="s">
        <v>30</v>
      </c>
      <c r="H1" s="25" t="s">
        <v>71</v>
      </c>
      <c r="I1" s="25" t="s">
        <v>24</v>
      </c>
      <c r="J1" s="25" t="s">
        <v>1</v>
      </c>
      <c r="K1" s="25" t="s">
        <v>33</v>
      </c>
      <c r="L1" s="25" t="s">
        <v>15</v>
      </c>
      <c r="M1" s="25" t="s">
        <v>21</v>
      </c>
      <c r="N1" s="25" t="s">
        <v>68</v>
      </c>
      <c r="O1" s="25" t="s">
        <v>69</v>
      </c>
      <c r="P1" s="25" t="s">
        <v>6</v>
      </c>
      <c r="Q1" s="25" t="s">
        <v>5</v>
      </c>
      <c r="R1" s="25" t="s">
        <v>32</v>
      </c>
      <c r="S1" s="25" t="s">
        <v>52</v>
      </c>
      <c r="T1" s="25" t="s">
        <v>50</v>
      </c>
      <c r="U1" s="25" t="s">
        <v>11</v>
      </c>
      <c r="V1" s="25" t="s">
        <v>17</v>
      </c>
      <c r="W1" s="25" t="s">
        <v>39</v>
      </c>
    </row>
    <row r="2" spans="1:23" s="52" customFormat="1" ht="38.1" customHeight="1" x14ac:dyDescent="0.2">
      <c r="A2" s="53" t="s">
        <v>90</v>
      </c>
      <c r="B2" s="53" t="s">
        <v>63</v>
      </c>
      <c r="C2" s="3" t="s">
        <v>156</v>
      </c>
      <c r="D2" s="3" t="s">
        <v>91</v>
      </c>
      <c r="E2" s="3" t="s">
        <v>92</v>
      </c>
      <c r="F2" s="3" t="s">
        <v>159</v>
      </c>
      <c r="G2" s="3"/>
      <c r="H2" s="3" t="s">
        <v>160</v>
      </c>
      <c r="I2" s="3" t="s">
        <v>93</v>
      </c>
      <c r="J2" s="3" t="s">
        <v>94</v>
      </c>
      <c r="K2" s="3" t="s">
        <v>95</v>
      </c>
      <c r="L2" s="52" t="s">
        <v>96</v>
      </c>
      <c r="M2" s="52">
        <v>7037426800</v>
      </c>
      <c r="N2" s="52">
        <v>7573898797</v>
      </c>
      <c r="P2" s="3" t="s">
        <v>97</v>
      </c>
      <c r="Q2" s="3" t="s">
        <v>98</v>
      </c>
      <c r="R2" s="3" t="s">
        <v>99</v>
      </c>
      <c r="S2" s="3" t="s">
        <v>100</v>
      </c>
      <c r="T2" s="3">
        <v>20190</v>
      </c>
      <c r="U2" s="3" t="s">
        <v>87</v>
      </c>
      <c r="V2" s="3" t="s">
        <v>101</v>
      </c>
      <c r="W2" s="52" t="s">
        <v>102</v>
      </c>
    </row>
    <row r="3" spans="1:23" s="52" customFormat="1" ht="38.1" customHeight="1" x14ac:dyDescent="0.2">
      <c r="A3" s="53" t="s">
        <v>115</v>
      </c>
      <c r="B3" s="53" t="s">
        <v>63</v>
      </c>
      <c r="C3" s="3" t="s">
        <v>156</v>
      </c>
      <c r="D3" s="3" t="s">
        <v>116</v>
      </c>
      <c r="E3" s="3" t="s">
        <v>117</v>
      </c>
      <c r="F3" s="3" t="s">
        <v>161</v>
      </c>
      <c r="G3" s="3"/>
      <c r="H3" s="3" t="s">
        <v>89</v>
      </c>
      <c r="I3" s="3" t="s">
        <v>118</v>
      </c>
      <c r="J3" s="3" t="s">
        <v>119</v>
      </c>
      <c r="K3" s="3" t="s">
        <v>120</v>
      </c>
      <c r="L3" s="52" t="s">
        <v>121</v>
      </c>
      <c r="M3" s="52">
        <v>4043495411</v>
      </c>
      <c r="P3" s="3" t="s">
        <v>122</v>
      </c>
      <c r="Q3" s="3"/>
      <c r="R3" s="3" t="s">
        <v>123</v>
      </c>
      <c r="S3" s="3" t="s">
        <v>124</v>
      </c>
      <c r="T3" s="3">
        <v>30331</v>
      </c>
      <c r="U3" s="3" t="s">
        <v>88</v>
      </c>
      <c r="V3" s="3" t="s">
        <v>101</v>
      </c>
      <c r="W3" s="52" t="s">
        <v>125</v>
      </c>
    </row>
    <row r="4" spans="1:23" s="52" customFormat="1" ht="38.1" customHeight="1" x14ac:dyDescent="0.2">
      <c r="A4" s="53" t="s">
        <v>136</v>
      </c>
      <c r="B4" s="53" t="s">
        <v>63</v>
      </c>
      <c r="C4" s="3" t="s">
        <v>156</v>
      </c>
      <c r="D4" s="3" t="s">
        <v>165</v>
      </c>
      <c r="E4" s="3" t="s">
        <v>84</v>
      </c>
      <c r="F4" s="3" t="s">
        <v>155</v>
      </c>
      <c r="G4" s="3"/>
      <c r="H4" s="3" t="s">
        <v>163</v>
      </c>
      <c r="I4" s="3" t="s">
        <v>137</v>
      </c>
      <c r="J4" s="3" t="s">
        <v>138</v>
      </c>
      <c r="K4" s="3" t="s">
        <v>139</v>
      </c>
      <c r="L4" s="52" t="s">
        <v>140</v>
      </c>
      <c r="M4" s="52">
        <v>7705630300</v>
      </c>
      <c r="N4" s="52">
        <v>7705631228</v>
      </c>
      <c r="P4" s="3" t="s">
        <v>141</v>
      </c>
      <c r="Q4" s="3"/>
      <c r="R4" s="3" t="s">
        <v>123</v>
      </c>
      <c r="S4" s="3" t="s">
        <v>124</v>
      </c>
      <c r="T4" s="3">
        <v>30328</v>
      </c>
      <c r="U4" s="3" t="s">
        <v>88</v>
      </c>
      <c r="V4" s="3" t="s">
        <v>101</v>
      </c>
      <c r="W4" s="52" t="s">
        <v>142</v>
      </c>
    </row>
    <row r="5" spans="1:23" s="52" customFormat="1" ht="38.1" customHeight="1" x14ac:dyDescent="0.2">
      <c r="A5" s="53" t="s">
        <v>143</v>
      </c>
      <c r="B5" s="53" t="s">
        <v>63</v>
      </c>
      <c r="C5" s="3" t="s">
        <v>156</v>
      </c>
      <c r="D5" s="3" t="s">
        <v>144</v>
      </c>
      <c r="E5" s="3" t="s">
        <v>85</v>
      </c>
      <c r="F5" s="3" t="s">
        <v>164</v>
      </c>
      <c r="G5" s="3"/>
      <c r="H5" s="3" t="s">
        <v>160</v>
      </c>
      <c r="I5" s="3" t="s">
        <v>145</v>
      </c>
      <c r="J5" s="3" t="s">
        <v>146</v>
      </c>
      <c r="K5" s="3" t="s">
        <v>147</v>
      </c>
      <c r="L5" s="52" t="s">
        <v>148</v>
      </c>
      <c r="M5" s="52">
        <v>7707299664</v>
      </c>
      <c r="N5" s="52">
        <v>7707299664</v>
      </c>
      <c r="O5" s="52" t="s">
        <v>149</v>
      </c>
      <c r="P5" s="3" t="s">
        <v>150</v>
      </c>
      <c r="Q5" s="3"/>
      <c r="R5" s="3" t="s">
        <v>151</v>
      </c>
      <c r="S5" s="3" t="s">
        <v>124</v>
      </c>
      <c r="T5" s="3">
        <v>30092</v>
      </c>
      <c r="U5" s="3" t="s">
        <v>152</v>
      </c>
      <c r="V5" s="3" t="s">
        <v>153</v>
      </c>
      <c r="W5" s="52" t="s">
        <v>154</v>
      </c>
    </row>
    <row r="6" spans="1:23" s="52" customFormat="1" ht="38.1" customHeight="1" x14ac:dyDescent="0.2">
      <c r="A6" s="53" t="s">
        <v>126</v>
      </c>
      <c r="B6" s="53" t="s">
        <v>63</v>
      </c>
      <c r="C6" s="3" t="s">
        <v>156</v>
      </c>
      <c r="D6" s="3" t="s">
        <v>157</v>
      </c>
      <c r="E6" s="3" t="s">
        <v>127</v>
      </c>
      <c r="F6" s="3" t="s">
        <v>162</v>
      </c>
      <c r="G6" s="3"/>
      <c r="H6" s="3" t="s">
        <v>89</v>
      </c>
      <c r="I6" s="3" t="s">
        <v>86</v>
      </c>
      <c r="J6" s="3" t="s">
        <v>128</v>
      </c>
      <c r="K6" s="3" t="s">
        <v>129</v>
      </c>
      <c r="L6" s="52" t="s">
        <v>130</v>
      </c>
      <c r="M6" s="52">
        <v>2025885180</v>
      </c>
      <c r="N6" s="52">
        <v>2029563073</v>
      </c>
      <c r="P6" s="3" t="s">
        <v>131</v>
      </c>
      <c r="Q6" s="3" t="s">
        <v>132</v>
      </c>
      <c r="R6" s="3" t="s">
        <v>133</v>
      </c>
      <c r="S6" s="3" t="s">
        <v>133</v>
      </c>
      <c r="T6" s="3">
        <v>20036</v>
      </c>
      <c r="U6" s="3" t="s">
        <v>134</v>
      </c>
      <c r="V6" s="3" t="s">
        <v>101</v>
      </c>
      <c r="W6" s="52" t="s">
        <v>135</v>
      </c>
    </row>
    <row r="7" spans="1:23" s="52" customFormat="1" ht="38.1" customHeight="1" x14ac:dyDescent="0.2">
      <c r="A7" s="56" t="s">
        <v>166</v>
      </c>
      <c r="B7" s="56" t="s">
        <v>63</v>
      </c>
      <c r="C7" s="3" t="s">
        <v>156</v>
      </c>
      <c r="D7" s="3" t="s">
        <v>167</v>
      </c>
      <c r="E7" s="3" t="s">
        <v>85</v>
      </c>
      <c r="F7" s="3" t="s">
        <v>180</v>
      </c>
      <c r="G7" s="3"/>
      <c r="H7" s="3" t="s">
        <v>163</v>
      </c>
      <c r="I7" s="3" t="s">
        <v>168</v>
      </c>
      <c r="J7" s="3" t="s">
        <v>169</v>
      </c>
      <c r="K7" s="3" t="s">
        <v>170</v>
      </c>
      <c r="L7" s="52" t="s">
        <v>171</v>
      </c>
      <c r="M7" s="52">
        <v>8008684359</v>
      </c>
      <c r="N7" s="52">
        <v>3862580703</v>
      </c>
      <c r="P7" s="3" t="s">
        <v>172</v>
      </c>
      <c r="Q7" s="3"/>
      <c r="R7" s="3" t="s">
        <v>173</v>
      </c>
      <c r="S7" s="3" t="s">
        <v>174</v>
      </c>
      <c r="T7" s="3">
        <v>32114</v>
      </c>
      <c r="U7" s="3" t="s">
        <v>175</v>
      </c>
      <c r="V7" s="3" t="s">
        <v>176</v>
      </c>
      <c r="W7" s="52" t="s">
        <v>177</v>
      </c>
    </row>
    <row r="8" spans="1:23" s="52" customFormat="1" ht="38.1" customHeight="1" x14ac:dyDescent="0.2">
      <c r="A8" s="56" t="s">
        <v>181</v>
      </c>
      <c r="B8" s="56" t="s">
        <v>63</v>
      </c>
      <c r="C8" s="3" t="s">
        <v>156</v>
      </c>
      <c r="D8" s="3" t="s">
        <v>182</v>
      </c>
      <c r="E8" s="3" t="s">
        <v>183</v>
      </c>
      <c r="F8" s="3" t="s">
        <v>210</v>
      </c>
      <c r="G8" s="3"/>
      <c r="H8" s="3" t="s">
        <v>89</v>
      </c>
      <c r="I8" s="3" t="s">
        <v>184</v>
      </c>
      <c r="J8" s="3" t="s">
        <v>185</v>
      </c>
      <c r="K8" s="3" t="s">
        <v>186</v>
      </c>
      <c r="L8" s="52" t="s">
        <v>187</v>
      </c>
      <c r="M8" s="52">
        <v>4043037160</v>
      </c>
      <c r="N8" s="52">
        <v>6785534460</v>
      </c>
      <c r="P8" s="3" t="s">
        <v>188</v>
      </c>
      <c r="Q8" s="3" t="s">
        <v>189</v>
      </c>
      <c r="R8" s="3" t="s">
        <v>123</v>
      </c>
      <c r="S8" s="3" t="s">
        <v>124</v>
      </c>
      <c r="T8" s="3">
        <v>30342</v>
      </c>
      <c r="U8" s="3" t="s">
        <v>87</v>
      </c>
      <c r="V8" s="3" t="s">
        <v>190</v>
      </c>
      <c r="W8" s="52" t="s">
        <v>191</v>
      </c>
    </row>
    <row r="9" spans="1:23" s="52" customFormat="1" ht="38.1" customHeight="1" x14ac:dyDescent="0.2">
      <c r="A9" s="56" t="s">
        <v>178</v>
      </c>
      <c r="B9" s="56" t="s">
        <v>63</v>
      </c>
      <c r="C9" s="3" t="s">
        <v>156</v>
      </c>
      <c r="D9" s="3" t="s">
        <v>209</v>
      </c>
      <c r="E9" s="3" t="s">
        <v>183</v>
      </c>
      <c r="F9" s="3" t="s">
        <v>211</v>
      </c>
      <c r="G9" s="3"/>
      <c r="H9" s="3" t="s">
        <v>89</v>
      </c>
      <c r="I9" s="3" t="s">
        <v>192</v>
      </c>
      <c r="J9" s="3" t="s">
        <v>193</v>
      </c>
      <c r="K9" s="3" t="s">
        <v>194</v>
      </c>
      <c r="L9" s="52" t="s">
        <v>195</v>
      </c>
      <c r="M9" s="52">
        <v>4043522800</v>
      </c>
      <c r="P9" s="3" t="s">
        <v>196</v>
      </c>
      <c r="Q9" s="3" t="s">
        <v>197</v>
      </c>
      <c r="R9" s="3" t="s">
        <v>123</v>
      </c>
      <c r="S9" s="3" t="s">
        <v>124</v>
      </c>
      <c r="T9" s="3">
        <v>30303</v>
      </c>
      <c r="U9" s="3" t="s">
        <v>88</v>
      </c>
      <c r="V9" s="3" t="s">
        <v>198</v>
      </c>
      <c r="W9" s="52" t="s">
        <v>199</v>
      </c>
    </row>
    <row r="10" spans="1:23" s="52" customFormat="1" ht="38.1" customHeight="1" x14ac:dyDescent="0.2">
      <c r="A10" s="56" t="s">
        <v>179</v>
      </c>
      <c r="B10" s="56" t="s">
        <v>63</v>
      </c>
      <c r="C10" s="3" t="s">
        <v>156</v>
      </c>
      <c r="D10" s="3" t="s">
        <v>208</v>
      </c>
      <c r="E10" s="3" t="s">
        <v>85</v>
      </c>
      <c r="F10" s="3" t="s">
        <v>212</v>
      </c>
      <c r="G10" s="3"/>
      <c r="H10" s="3" t="s">
        <v>160</v>
      </c>
      <c r="I10" s="3" t="s">
        <v>200</v>
      </c>
      <c r="J10" s="3" t="s">
        <v>201</v>
      </c>
      <c r="K10" s="3" t="s">
        <v>202</v>
      </c>
      <c r="L10" s="52" t="s">
        <v>203</v>
      </c>
      <c r="M10" s="52">
        <v>7709635256</v>
      </c>
      <c r="N10" s="52">
        <v>7705573187</v>
      </c>
      <c r="P10" s="3" t="s">
        <v>204</v>
      </c>
      <c r="Q10" s="3"/>
      <c r="R10" s="3" t="s">
        <v>205</v>
      </c>
      <c r="S10" s="3" t="s">
        <v>124</v>
      </c>
      <c r="T10" s="3">
        <v>30046</v>
      </c>
      <c r="U10" s="3" t="s">
        <v>88</v>
      </c>
      <c r="V10" s="3" t="s">
        <v>206</v>
      </c>
      <c r="W10" s="52" t="s">
        <v>207</v>
      </c>
    </row>
    <row r="14" spans="1:23" s="55" customFormat="1" ht="38.1" customHeight="1" x14ac:dyDescent="0.2">
      <c r="A14" s="54" t="s">
        <v>104</v>
      </c>
      <c r="B14" s="54" t="s">
        <v>27</v>
      </c>
      <c r="C14" s="55" t="s">
        <v>156</v>
      </c>
      <c r="D14" s="55" t="s">
        <v>158</v>
      </c>
      <c r="E14" s="55" t="s">
        <v>84</v>
      </c>
      <c r="I14" s="55" t="s">
        <v>105</v>
      </c>
      <c r="J14" s="55" t="s">
        <v>106</v>
      </c>
      <c r="K14" s="55" t="s">
        <v>107</v>
      </c>
      <c r="L14" s="55" t="s">
        <v>108</v>
      </c>
      <c r="M14" s="55">
        <v>2562555500</v>
      </c>
      <c r="P14" s="55" t="s">
        <v>109</v>
      </c>
      <c r="R14" s="55" t="s">
        <v>110</v>
      </c>
      <c r="S14" s="55" t="s">
        <v>111</v>
      </c>
      <c r="T14" s="55">
        <v>35179</v>
      </c>
      <c r="U14" s="55" t="s">
        <v>112</v>
      </c>
      <c r="V14" s="55" t="s">
        <v>113</v>
      </c>
      <c r="W14" s="55" t="s">
        <v>114</v>
      </c>
    </row>
  </sheetData>
  <hyperlinks>
    <hyperlink ref="W2" r:id="rId1" xr:uid="{EAF02D4C-FD93-403A-BD76-8EF85775402C}"/>
    <hyperlink ref="L14" r:id="rId2" xr:uid="{694EE799-2CA5-4D63-976B-561B55769513}"/>
    <hyperlink ref="W14" r:id="rId3" xr:uid="{5DE5AE07-1B34-4915-A0C3-1040DDE3B64E}"/>
    <hyperlink ref="L3" r:id="rId4" xr:uid="{41A164B5-DD15-4683-BB6B-33FEB065DE6D}"/>
    <hyperlink ref="W3" r:id="rId5" xr:uid="{522352D4-F453-4944-BE78-A873A7E23362}"/>
    <hyperlink ref="L6" r:id="rId6" xr:uid="{F985697E-2336-4C7B-B1C4-57C3C790CD12}"/>
    <hyperlink ref="W6" r:id="rId7" xr:uid="{B874DB79-7D1F-4FB8-9413-A1D028B8535F}"/>
    <hyperlink ref="L4" r:id="rId8" xr:uid="{01D9A917-7980-447C-BAF8-64C6BA88645B}"/>
    <hyperlink ref="W4" r:id="rId9" xr:uid="{954223FA-754F-4C96-8EE3-E81B49BC9A8A}"/>
    <hyperlink ref="L5" r:id="rId10" xr:uid="{5CCE80A6-7E46-4D63-9C51-9C978B08D1B7}"/>
    <hyperlink ref="W5" r:id="rId11" xr:uid="{3F00A8A3-D81A-49B8-82E7-632F3684DD2C}"/>
    <hyperlink ref="L7" r:id="rId12" xr:uid="{A9294451-38E7-4091-BBF5-EE26C9BF4C07}"/>
    <hyperlink ref="W7" r:id="rId13" xr:uid="{68C04DC6-9332-4B38-9CB7-76FC48DE3617}"/>
    <hyperlink ref="L8" r:id="rId14" xr:uid="{B33C6D2E-337D-4A81-9E1C-73CCA8B6ED4F}"/>
    <hyperlink ref="W8" r:id="rId15" xr:uid="{5960898B-A2AA-437D-ABD0-D934441B13C6}"/>
    <hyperlink ref="L9" r:id="rId16" xr:uid="{5046E547-8049-46BC-ACB6-14BD32258502}"/>
    <hyperlink ref="W9" r:id="rId17" xr:uid="{1E7EE350-0BED-4D35-9192-A699E06961BD}"/>
    <hyperlink ref="L10" r:id="rId18" xr:uid="{606BDB26-15DD-4E3C-9103-D0F2FBC6D3ED}"/>
    <hyperlink ref="W10" r:id="rId19" xr:uid="{FE7A04A4-516A-490E-9FE7-AEBE7EADE9DD}"/>
  </hyperlinks>
  <pageMargins left="0.75" right="0.75" top="1" bottom="1" header="0.5" footer="0.5"/>
  <pageSetup paperSize="9" orientation="portrait" horizontalDpi="300" verticalDpi="300" r:id="rId2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777"/>
  <sheetViews>
    <sheetView workbookViewId="0">
      <selection activeCell="A236" sqref="A236"/>
    </sheetView>
  </sheetViews>
  <sheetFormatPr defaultColWidth="17.140625" defaultRowHeight="15" customHeight="1" x14ac:dyDescent="0.2"/>
  <cols>
    <col min="1" max="1" width="12" style="1" customWidth="1"/>
    <col min="2" max="2" width="9.140625" style="1" customWidth="1"/>
    <col min="3" max="3" width="8.42578125" style="1" customWidth="1"/>
    <col min="4" max="4" width="6.85546875" style="1" customWidth="1"/>
    <col min="5" max="5" width="8" style="63" customWidth="1"/>
    <col min="6" max="6" width="11.140625" style="1" customWidth="1"/>
    <col min="7" max="7" width="10.7109375" style="1" customWidth="1"/>
    <col min="8" max="8" width="9" style="1" customWidth="1"/>
    <col min="9" max="9" width="11" style="1" customWidth="1"/>
    <col min="10" max="10" width="8.85546875" style="1" customWidth="1"/>
    <col min="11" max="11" width="12.7109375" style="1" customWidth="1"/>
    <col min="12" max="12" width="17.140625" style="62" customWidth="1"/>
    <col min="13" max="13" width="10.85546875" style="1" customWidth="1"/>
    <col min="14" max="14" width="10.5703125" style="1" customWidth="1"/>
    <col min="15" max="18" width="8" style="1" customWidth="1"/>
    <col min="19" max="19" width="10.28515625" style="1" customWidth="1"/>
    <col min="20" max="20" width="10.140625" style="1" customWidth="1"/>
    <col min="21" max="23" width="17.140625" style="1" customWidth="1"/>
    <col min="24" max="26" width="17.140625" style="1"/>
    <col min="27" max="27" width="22.42578125" style="1" customWidth="1"/>
    <col min="28" max="16384" width="17.140625" style="1"/>
  </cols>
  <sheetData>
    <row r="1" spans="1:21" s="57" customFormat="1" ht="23.1" customHeight="1" x14ac:dyDescent="0.2">
      <c r="A1" s="57" t="s">
        <v>46</v>
      </c>
      <c r="B1" s="57" t="s">
        <v>24</v>
      </c>
      <c r="C1" s="57" t="s">
        <v>1</v>
      </c>
      <c r="D1" s="58" t="s">
        <v>33</v>
      </c>
      <c r="E1" s="58" t="s">
        <v>15</v>
      </c>
      <c r="F1" s="57" t="s">
        <v>21</v>
      </c>
      <c r="G1" s="57" t="s">
        <v>68</v>
      </c>
      <c r="H1" s="57" t="s">
        <v>213</v>
      </c>
      <c r="I1" s="57" t="s">
        <v>214</v>
      </c>
      <c r="J1" s="57" t="s">
        <v>66</v>
      </c>
      <c r="K1" s="58" t="s">
        <v>215</v>
      </c>
      <c r="L1" s="59" t="s">
        <v>216</v>
      </c>
      <c r="M1" s="57" t="s">
        <v>6</v>
      </c>
      <c r="N1" s="57" t="s">
        <v>5</v>
      </c>
      <c r="O1" s="57" t="s">
        <v>32</v>
      </c>
      <c r="P1" s="57" t="s">
        <v>52</v>
      </c>
      <c r="Q1" s="57" t="s">
        <v>50</v>
      </c>
      <c r="R1" s="57" t="s">
        <v>11</v>
      </c>
      <c r="S1" s="57" t="s">
        <v>17</v>
      </c>
      <c r="T1" s="57" t="s">
        <v>39</v>
      </c>
    </row>
    <row r="2" spans="1:21" s="2" customFormat="1" ht="28.5" customHeight="1" x14ac:dyDescent="0.2">
      <c r="A2" s="2" t="s">
        <v>221</v>
      </c>
      <c r="B2" s="2" t="s">
        <v>222</v>
      </c>
      <c r="C2" s="2" t="s">
        <v>223</v>
      </c>
      <c r="D2" s="2" t="s">
        <v>170</v>
      </c>
      <c r="E2" s="3"/>
      <c r="F2" s="2">
        <v>6789908100</v>
      </c>
      <c r="G2" s="2">
        <v>6789908100</v>
      </c>
      <c r="I2" s="2">
        <v>2</v>
      </c>
      <c r="K2" s="2" t="s">
        <v>62</v>
      </c>
      <c r="L2" s="60" t="s">
        <v>224</v>
      </c>
      <c r="M2" s="2" t="s">
        <v>225</v>
      </c>
      <c r="O2" s="2" t="s">
        <v>205</v>
      </c>
      <c r="P2" s="2" t="s">
        <v>124</v>
      </c>
      <c r="Q2" s="2">
        <v>30043</v>
      </c>
      <c r="R2" s="2">
        <v>105</v>
      </c>
      <c r="S2" s="2" t="s">
        <v>226</v>
      </c>
      <c r="U2" s="2" t="s">
        <v>227</v>
      </c>
    </row>
    <row r="3" spans="1:21" s="2" customFormat="1" ht="28.5" customHeight="1" x14ac:dyDescent="0.2">
      <c r="A3" s="2" t="s">
        <v>228</v>
      </c>
      <c r="B3" s="2" t="s">
        <v>201</v>
      </c>
      <c r="C3" s="2" t="s">
        <v>229</v>
      </c>
      <c r="D3" s="2" t="s">
        <v>186</v>
      </c>
      <c r="E3" s="3"/>
      <c r="F3" s="2">
        <v>8132425200</v>
      </c>
      <c r="I3" s="2">
        <v>2</v>
      </c>
      <c r="K3" s="2" t="s">
        <v>62</v>
      </c>
      <c r="L3" s="60" t="s">
        <v>230</v>
      </c>
      <c r="M3" s="2" t="s">
        <v>231</v>
      </c>
      <c r="O3" s="2" t="s">
        <v>232</v>
      </c>
      <c r="P3" s="2" t="s">
        <v>174</v>
      </c>
      <c r="Q3" s="2">
        <v>33602</v>
      </c>
      <c r="R3" s="2">
        <v>375</v>
      </c>
      <c r="T3" s="2" t="s">
        <v>233</v>
      </c>
      <c r="U3" s="2" t="s">
        <v>234</v>
      </c>
    </row>
    <row r="4" spans="1:21" s="2" customFormat="1" ht="28.5" customHeight="1" x14ac:dyDescent="0.2">
      <c r="A4" s="2" t="s">
        <v>235</v>
      </c>
      <c r="B4" s="2" t="s">
        <v>236</v>
      </c>
      <c r="C4" s="2" t="s">
        <v>237</v>
      </c>
      <c r="D4" s="2" t="s">
        <v>238</v>
      </c>
      <c r="E4" s="3"/>
      <c r="F4" s="2">
        <v>8433028686</v>
      </c>
      <c r="G4" s="2">
        <v>8646613628</v>
      </c>
      <c r="I4" s="2">
        <v>2</v>
      </c>
      <c r="K4" s="2" t="s">
        <v>62</v>
      </c>
      <c r="L4" s="60" t="s">
        <v>239</v>
      </c>
      <c r="M4" s="2" t="s">
        <v>240</v>
      </c>
      <c r="O4" s="2" t="s">
        <v>241</v>
      </c>
      <c r="P4" s="2" t="s">
        <v>242</v>
      </c>
      <c r="Q4" s="2">
        <v>29418</v>
      </c>
      <c r="R4" s="2">
        <v>750</v>
      </c>
      <c r="S4" s="2" t="s">
        <v>243</v>
      </c>
      <c r="T4" s="2" t="s">
        <v>244</v>
      </c>
      <c r="U4" s="2" t="s">
        <v>245</v>
      </c>
    </row>
    <row r="5" spans="1:21" s="2" customFormat="1" ht="28.5" customHeight="1" x14ac:dyDescent="0.2">
      <c r="A5" s="2" t="s">
        <v>246</v>
      </c>
      <c r="B5" s="2" t="s">
        <v>247</v>
      </c>
      <c r="C5" s="2" t="s">
        <v>248</v>
      </c>
      <c r="D5" s="2" t="s">
        <v>249</v>
      </c>
      <c r="E5" s="3" t="s">
        <v>250</v>
      </c>
      <c r="F5" s="2">
        <v>7705120100</v>
      </c>
      <c r="I5" s="2">
        <v>2</v>
      </c>
      <c r="K5" s="2" t="s">
        <v>62</v>
      </c>
      <c r="L5" s="60" t="s">
        <v>251</v>
      </c>
      <c r="M5" s="2" t="s">
        <v>252</v>
      </c>
      <c r="O5" s="2" t="s">
        <v>123</v>
      </c>
      <c r="P5" s="2" t="s">
        <v>124</v>
      </c>
      <c r="Q5" s="2">
        <v>30328</v>
      </c>
      <c r="R5" s="2">
        <v>350</v>
      </c>
      <c r="S5" s="2" t="s">
        <v>253</v>
      </c>
      <c r="T5" s="2" t="s">
        <v>254</v>
      </c>
      <c r="U5" s="2" t="s">
        <v>255</v>
      </c>
    </row>
    <row r="6" spans="1:21" s="2" customFormat="1" ht="28.5" customHeight="1" x14ac:dyDescent="0.2">
      <c r="A6" s="2" t="s">
        <v>256</v>
      </c>
      <c r="B6" s="2" t="s">
        <v>257</v>
      </c>
      <c r="C6" s="2" t="s">
        <v>258</v>
      </c>
      <c r="D6" s="2" t="s">
        <v>259</v>
      </c>
      <c r="E6" s="3"/>
      <c r="F6" s="2">
        <v>5614435505</v>
      </c>
      <c r="G6" s="2">
        <v>5614435505</v>
      </c>
      <c r="I6" s="2">
        <v>1</v>
      </c>
      <c r="K6" s="2" t="s">
        <v>35</v>
      </c>
      <c r="L6" s="61" t="s">
        <v>260</v>
      </c>
      <c r="M6" s="2" t="s">
        <v>261</v>
      </c>
      <c r="O6" s="2" t="s">
        <v>262</v>
      </c>
      <c r="P6" s="2" t="s">
        <v>174</v>
      </c>
      <c r="Q6" s="2">
        <v>33487</v>
      </c>
      <c r="R6" s="2">
        <v>103</v>
      </c>
      <c r="S6" s="2" t="s">
        <v>263</v>
      </c>
      <c r="U6" s="2" t="s">
        <v>264</v>
      </c>
    </row>
    <row r="7" spans="1:21" s="2" customFormat="1" ht="28.5" customHeight="1" x14ac:dyDescent="0.2">
      <c r="A7" s="2" t="s">
        <v>256</v>
      </c>
      <c r="B7" s="2" t="s">
        <v>265</v>
      </c>
      <c r="C7" s="2" t="s">
        <v>266</v>
      </c>
      <c r="D7" s="2" t="s">
        <v>95</v>
      </c>
      <c r="E7" s="3" t="s">
        <v>267</v>
      </c>
      <c r="F7" s="2">
        <v>5614435505</v>
      </c>
      <c r="G7" s="2">
        <v>5618864835</v>
      </c>
      <c r="I7" s="2">
        <v>2</v>
      </c>
      <c r="J7" s="2" t="s">
        <v>83</v>
      </c>
      <c r="K7" s="2" t="s">
        <v>62</v>
      </c>
      <c r="L7" s="60" t="s">
        <v>268</v>
      </c>
      <c r="M7" s="2" t="s">
        <v>261</v>
      </c>
      <c r="O7" s="2" t="s">
        <v>262</v>
      </c>
      <c r="P7" s="2" t="s">
        <v>174</v>
      </c>
      <c r="Q7" s="2">
        <v>33487</v>
      </c>
      <c r="R7" s="2">
        <v>103</v>
      </c>
      <c r="S7" s="2" t="s">
        <v>263</v>
      </c>
      <c r="U7" s="2" t="s">
        <v>264</v>
      </c>
    </row>
    <row r="8" spans="1:21" s="2" customFormat="1" ht="28.5" customHeight="1" x14ac:dyDescent="0.2">
      <c r="A8" s="2" t="s">
        <v>256</v>
      </c>
      <c r="B8" s="2" t="s">
        <v>269</v>
      </c>
      <c r="C8" s="2" t="s">
        <v>270</v>
      </c>
      <c r="D8" s="2" t="s">
        <v>271</v>
      </c>
      <c r="E8" s="3" t="s">
        <v>272</v>
      </c>
      <c r="F8" s="2">
        <v>5614435505</v>
      </c>
      <c r="G8" s="2">
        <v>5618864835</v>
      </c>
      <c r="I8" s="2">
        <v>2</v>
      </c>
      <c r="J8" s="2" t="s">
        <v>83</v>
      </c>
      <c r="K8" s="2" t="s">
        <v>13</v>
      </c>
      <c r="L8" s="60" t="s">
        <v>273</v>
      </c>
      <c r="M8" s="2" t="s">
        <v>261</v>
      </c>
      <c r="O8" s="2" t="s">
        <v>262</v>
      </c>
      <c r="P8" s="2" t="s">
        <v>174</v>
      </c>
      <c r="Q8" s="2">
        <v>33487</v>
      </c>
      <c r="R8" s="2">
        <v>103</v>
      </c>
      <c r="S8" s="2" t="s">
        <v>263</v>
      </c>
      <c r="U8" s="2" t="s">
        <v>264</v>
      </c>
    </row>
    <row r="9" spans="1:21" s="2" customFormat="1" ht="28.5" customHeight="1" x14ac:dyDescent="0.2">
      <c r="A9" s="2" t="s">
        <v>274</v>
      </c>
      <c r="B9" s="2" t="s">
        <v>275</v>
      </c>
      <c r="C9" s="2" t="s">
        <v>276</v>
      </c>
      <c r="D9" s="2" t="s">
        <v>170</v>
      </c>
      <c r="E9" s="3" t="s">
        <v>277</v>
      </c>
      <c r="F9" s="2">
        <v>3233083558</v>
      </c>
      <c r="G9" s="2">
        <v>3233083658</v>
      </c>
      <c r="I9" s="2">
        <v>1</v>
      </c>
      <c r="K9" s="2" t="s">
        <v>13</v>
      </c>
      <c r="L9" s="61" t="s">
        <v>278</v>
      </c>
      <c r="M9" s="2" t="s">
        <v>279</v>
      </c>
      <c r="O9" s="2" t="s">
        <v>280</v>
      </c>
      <c r="P9" s="2" t="s">
        <v>111</v>
      </c>
      <c r="Q9" s="2">
        <v>90275</v>
      </c>
      <c r="R9" s="2">
        <v>125</v>
      </c>
      <c r="S9" s="2" t="s">
        <v>281</v>
      </c>
      <c r="T9" s="2" t="s">
        <v>282</v>
      </c>
      <c r="U9" s="2" t="s">
        <v>283</v>
      </c>
    </row>
    <row r="10" spans="1:21" s="2" customFormat="1" ht="28.5" customHeight="1" x14ac:dyDescent="0.2">
      <c r="A10" s="2" t="s">
        <v>284</v>
      </c>
      <c r="B10" s="2" t="s">
        <v>285</v>
      </c>
      <c r="C10" s="2" t="s">
        <v>286</v>
      </c>
      <c r="D10" s="2" t="s">
        <v>259</v>
      </c>
      <c r="E10" s="3"/>
      <c r="F10" s="2">
        <v>3525671999</v>
      </c>
      <c r="G10" s="2">
        <v>3525671999</v>
      </c>
      <c r="I10" s="2">
        <v>1</v>
      </c>
      <c r="K10" s="2" t="s">
        <v>35</v>
      </c>
      <c r="L10" s="61" t="s">
        <v>287</v>
      </c>
      <c r="M10" s="2" t="s">
        <v>288</v>
      </c>
      <c r="O10" s="2" t="s">
        <v>289</v>
      </c>
      <c r="P10" s="2" t="s">
        <v>174</v>
      </c>
      <c r="Q10" s="2">
        <v>33523</v>
      </c>
      <c r="R10" s="2">
        <v>125</v>
      </c>
      <c r="S10" s="2" t="s">
        <v>290</v>
      </c>
      <c r="U10" s="2" t="s">
        <v>291</v>
      </c>
    </row>
    <row r="11" spans="1:21" s="2" customFormat="1" ht="28.5" customHeight="1" x14ac:dyDescent="0.2">
      <c r="A11" s="2" t="s">
        <v>284</v>
      </c>
      <c r="B11" s="2" t="s">
        <v>292</v>
      </c>
      <c r="C11" s="2" t="s">
        <v>293</v>
      </c>
      <c r="D11" s="2" t="s">
        <v>186</v>
      </c>
      <c r="E11" s="3"/>
      <c r="F11" s="2">
        <v>3525671999</v>
      </c>
      <c r="G11" s="2">
        <v>3525671999</v>
      </c>
      <c r="I11" s="2">
        <v>2</v>
      </c>
      <c r="J11" s="2" t="s">
        <v>83</v>
      </c>
      <c r="K11" s="2" t="s">
        <v>62</v>
      </c>
      <c r="L11" s="60" t="s">
        <v>294</v>
      </c>
      <c r="M11" s="2" t="s">
        <v>288</v>
      </c>
      <c r="O11" s="2" t="s">
        <v>289</v>
      </c>
      <c r="P11" s="2" t="s">
        <v>174</v>
      </c>
      <c r="Q11" s="2">
        <v>33523</v>
      </c>
      <c r="R11" s="2">
        <v>125</v>
      </c>
      <c r="S11" s="2" t="s">
        <v>290</v>
      </c>
      <c r="U11" s="2" t="s">
        <v>291</v>
      </c>
    </row>
    <row r="12" spans="1:21" s="2" customFormat="1" ht="28.5" customHeight="1" x14ac:dyDescent="0.2">
      <c r="A12" s="2" t="s">
        <v>295</v>
      </c>
      <c r="B12" s="2" t="s">
        <v>296</v>
      </c>
      <c r="C12" s="2" t="s">
        <v>297</v>
      </c>
      <c r="D12" s="2" t="s">
        <v>170</v>
      </c>
      <c r="E12" s="3"/>
      <c r="F12" s="2">
        <v>2053243451</v>
      </c>
      <c r="G12" s="2">
        <v>2053243451</v>
      </c>
      <c r="I12" s="2">
        <v>1</v>
      </c>
      <c r="K12" s="2" t="s">
        <v>35</v>
      </c>
      <c r="L12" s="61" t="s">
        <v>298</v>
      </c>
      <c r="M12" s="2" t="s">
        <v>299</v>
      </c>
      <c r="O12" s="2" t="s">
        <v>300</v>
      </c>
      <c r="P12" s="2" t="s">
        <v>111</v>
      </c>
      <c r="Q12" s="2">
        <v>35040</v>
      </c>
      <c r="R12" s="2">
        <v>130</v>
      </c>
      <c r="S12" s="2" t="s">
        <v>301</v>
      </c>
      <c r="U12" s="2" t="s">
        <v>302</v>
      </c>
    </row>
    <row r="13" spans="1:21" s="2" customFormat="1" ht="28.5" customHeight="1" x14ac:dyDescent="0.2">
      <c r="A13" s="2" t="s">
        <v>295</v>
      </c>
      <c r="B13" s="2" t="s">
        <v>229</v>
      </c>
      <c r="C13" s="2" t="s">
        <v>303</v>
      </c>
      <c r="D13" s="2" t="s">
        <v>120</v>
      </c>
      <c r="E13" s="3" t="s">
        <v>304</v>
      </c>
      <c r="F13" s="2">
        <v>2053243451</v>
      </c>
      <c r="G13" s="2">
        <v>2053243451</v>
      </c>
      <c r="H13" s="2">
        <v>247</v>
      </c>
      <c r="I13" s="2">
        <v>1</v>
      </c>
      <c r="J13" s="2" t="s">
        <v>83</v>
      </c>
      <c r="K13" s="2" t="s">
        <v>13</v>
      </c>
      <c r="L13" s="61" t="s">
        <v>305</v>
      </c>
      <c r="M13" s="2" t="s">
        <v>299</v>
      </c>
      <c r="O13" s="2" t="s">
        <v>300</v>
      </c>
      <c r="P13" s="2" t="s">
        <v>111</v>
      </c>
      <c r="Q13" s="2">
        <v>35040</v>
      </c>
      <c r="R13" s="2">
        <v>130</v>
      </c>
      <c r="S13" s="2" t="s">
        <v>301</v>
      </c>
      <c r="U13" s="2" t="s">
        <v>302</v>
      </c>
    </row>
    <row r="14" spans="1:21" s="2" customFormat="1" ht="28.5" customHeight="1" x14ac:dyDescent="0.2">
      <c r="A14" s="2" t="s">
        <v>306</v>
      </c>
      <c r="B14" s="2" t="s">
        <v>265</v>
      </c>
      <c r="C14" s="2" t="s">
        <v>307</v>
      </c>
      <c r="D14" s="2" t="s">
        <v>218</v>
      </c>
      <c r="E14" s="3"/>
      <c r="F14" s="2">
        <v>7709689222</v>
      </c>
      <c r="I14" s="2">
        <v>1</v>
      </c>
      <c r="K14" s="2" t="s">
        <v>62</v>
      </c>
      <c r="L14" s="61" t="s">
        <v>308</v>
      </c>
      <c r="M14" s="2" t="s">
        <v>309</v>
      </c>
      <c r="O14" s="2" t="s">
        <v>310</v>
      </c>
      <c r="P14" s="2" t="s">
        <v>124</v>
      </c>
      <c r="Q14" s="2">
        <v>30260</v>
      </c>
      <c r="R14" s="2">
        <v>150</v>
      </c>
      <c r="S14" s="2">
        <v>30.5</v>
      </c>
      <c r="T14" s="2" t="s">
        <v>311</v>
      </c>
      <c r="U14" s="2" t="s">
        <v>312</v>
      </c>
    </row>
    <row r="15" spans="1:21" s="2" customFormat="1" ht="28.5" customHeight="1" x14ac:dyDescent="0.2">
      <c r="A15" s="2" t="s">
        <v>313</v>
      </c>
      <c r="B15" s="2" t="s">
        <v>314</v>
      </c>
      <c r="C15" s="2" t="s">
        <v>315</v>
      </c>
      <c r="D15" s="2" t="s">
        <v>259</v>
      </c>
      <c r="E15" s="3"/>
      <c r="F15" s="2">
        <v>7703259100</v>
      </c>
      <c r="G15" s="2">
        <v>7703259100</v>
      </c>
      <c r="I15" s="2">
        <v>2</v>
      </c>
      <c r="K15" s="2" t="s">
        <v>62</v>
      </c>
      <c r="L15" s="60" t="s">
        <v>316</v>
      </c>
      <c r="M15" s="2" t="s">
        <v>317</v>
      </c>
      <c r="O15" s="2" t="s">
        <v>318</v>
      </c>
      <c r="P15" s="2" t="s">
        <v>124</v>
      </c>
      <c r="Q15" s="2">
        <v>30009</v>
      </c>
      <c r="R15" s="2">
        <v>137</v>
      </c>
      <c r="S15" s="2" t="s">
        <v>290</v>
      </c>
      <c r="U15" s="2" t="s">
        <v>319</v>
      </c>
    </row>
    <row r="16" spans="1:21" s="2" customFormat="1" ht="28.5" customHeight="1" x14ac:dyDescent="0.2">
      <c r="A16" s="2" t="s">
        <v>320</v>
      </c>
      <c r="B16" s="2" t="s">
        <v>321</v>
      </c>
      <c r="C16" s="2" t="s">
        <v>322</v>
      </c>
      <c r="D16" s="2" t="s">
        <v>238</v>
      </c>
      <c r="E16" s="3" t="s">
        <v>323</v>
      </c>
      <c r="F16" s="2">
        <v>4017362600</v>
      </c>
      <c r="G16" s="2">
        <v>4017362616</v>
      </c>
      <c r="I16" s="2">
        <v>2</v>
      </c>
      <c r="K16" s="2" t="s">
        <v>13</v>
      </c>
      <c r="L16" s="60" t="s">
        <v>324</v>
      </c>
      <c r="M16" s="2" t="s">
        <v>325</v>
      </c>
      <c r="O16" s="2" t="s">
        <v>326</v>
      </c>
      <c r="P16" s="2" t="s">
        <v>111</v>
      </c>
      <c r="Q16" s="2">
        <v>2886</v>
      </c>
      <c r="R16" s="2">
        <v>375</v>
      </c>
      <c r="S16" s="2" t="s">
        <v>327</v>
      </c>
      <c r="T16" s="2" t="s">
        <v>328</v>
      </c>
      <c r="U16" s="2" t="s">
        <v>329</v>
      </c>
    </row>
    <row r="17" spans="1:21" s="2" customFormat="1" ht="28.5" customHeight="1" x14ac:dyDescent="0.2">
      <c r="A17" s="2" t="s">
        <v>330</v>
      </c>
      <c r="B17" s="2" t="s">
        <v>314</v>
      </c>
      <c r="C17" s="2" t="s">
        <v>331</v>
      </c>
      <c r="D17" s="2" t="s">
        <v>170</v>
      </c>
      <c r="E17" s="3" t="s">
        <v>332</v>
      </c>
      <c r="F17" s="2">
        <v>8643665011</v>
      </c>
      <c r="G17" s="2">
        <v>8643663272</v>
      </c>
      <c r="I17" s="2">
        <v>2</v>
      </c>
      <c r="K17" s="2" t="s">
        <v>13</v>
      </c>
      <c r="L17" s="60" t="s">
        <v>333</v>
      </c>
      <c r="M17" s="2" t="s">
        <v>334</v>
      </c>
      <c r="O17" s="2" t="s">
        <v>335</v>
      </c>
      <c r="P17" s="2" t="s">
        <v>242</v>
      </c>
      <c r="Q17" s="2">
        <v>29620</v>
      </c>
      <c r="R17" s="2">
        <v>375</v>
      </c>
      <c r="T17" s="2" t="s">
        <v>336</v>
      </c>
      <c r="U17" s="2" t="s">
        <v>337</v>
      </c>
    </row>
    <row r="18" spans="1:21" s="2" customFormat="1" ht="28.5" customHeight="1" x14ac:dyDescent="0.2">
      <c r="A18" s="2" t="s">
        <v>338</v>
      </c>
      <c r="B18" s="2" t="s">
        <v>222</v>
      </c>
      <c r="C18" s="2" t="s">
        <v>339</v>
      </c>
      <c r="D18" s="2" t="s">
        <v>238</v>
      </c>
      <c r="E18" s="3" t="s">
        <v>340</v>
      </c>
      <c r="F18" s="2">
        <v>9789899400</v>
      </c>
      <c r="G18" s="2">
        <v>9783980668</v>
      </c>
      <c r="I18" s="2">
        <v>1</v>
      </c>
      <c r="K18" s="2" t="s">
        <v>22</v>
      </c>
      <c r="L18" s="61" t="s">
        <v>341</v>
      </c>
      <c r="M18" s="2" t="s">
        <v>342</v>
      </c>
      <c r="O18" s="2" t="s">
        <v>343</v>
      </c>
      <c r="P18" s="2" t="s">
        <v>111</v>
      </c>
      <c r="Q18" s="2">
        <v>1843</v>
      </c>
      <c r="R18" s="2">
        <v>125</v>
      </c>
      <c r="S18" s="2" t="s">
        <v>344</v>
      </c>
      <c r="T18" s="2" t="s">
        <v>345</v>
      </c>
      <c r="U18" s="2" t="s">
        <v>346</v>
      </c>
    </row>
    <row r="19" spans="1:21" s="2" customFormat="1" ht="28.5" customHeight="1" x14ac:dyDescent="0.2">
      <c r="A19" s="2" t="s">
        <v>347</v>
      </c>
      <c r="B19" s="2" t="s">
        <v>348</v>
      </c>
      <c r="C19" s="2" t="s">
        <v>349</v>
      </c>
      <c r="D19" s="2" t="s">
        <v>350</v>
      </c>
      <c r="E19" s="3" t="s">
        <v>351</v>
      </c>
      <c r="F19" s="2">
        <v>7706227295</v>
      </c>
      <c r="G19" s="2">
        <v>7706227295</v>
      </c>
      <c r="H19" s="2">
        <v>104809</v>
      </c>
      <c r="I19" s="2">
        <v>1</v>
      </c>
      <c r="K19" s="2" t="s">
        <v>35</v>
      </c>
      <c r="L19" s="61" t="s">
        <v>352</v>
      </c>
      <c r="M19" s="2" t="s">
        <v>353</v>
      </c>
      <c r="O19" s="2" t="s">
        <v>205</v>
      </c>
      <c r="P19" s="2" t="s">
        <v>124</v>
      </c>
      <c r="Q19" s="2">
        <v>30043</v>
      </c>
      <c r="R19" s="2">
        <v>1200</v>
      </c>
      <c r="S19" s="2" t="s">
        <v>354</v>
      </c>
      <c r="T19" s="2" t="s">
        <v>355</v>
      </c>
      <c r="U19" s="2" t="s">
        <v>356</v>
      </c>
    </row>
    <row r="20" spans="1:21" s="2" customFormat="1" ht="28.5" customHeight="1" x14ac:dyDescent="0.2">
      <c r="A20" s="2" t="s">
        <v>347</v>
      </c>
      <c r="B20" s="2" t="s">
        <v>357</v>
      </c>
      <c r="C20" s="2" t="s">
        <v>358</v>
      </c>
      <c r="D20" s="2" t="s">
        <v>271</v>
      </c>
      <c r="E20" s="3"/>
      <c r="F20" s="2">
        <v>7706227295</v>
      </c>
      <c r="G20" s="2">
        <v>7706227295</v>
      </c>
      <c r="H20" s="2">
        <v>104135</v>
      </c>
      <c r="I20" s="2">
        <v>2</v>
      </c>
      <c r="J20" s="2" t="s">
        <v>83</v>
      </c>
      <c r="K20" s="2" t="s">
        <v>13</v>
      </c>
      <c r="L20" s="60" t="s">
        <v>359</v>
      </c>
      <c r="M20" s="2" t="s">
        <v>353</v>
      </c>
      <c r="O20" s="2" t="s">
        <v>205</v>
      </c>
      <c r="P20" s="2" t="s">
        <v>124</v>
      </c>
      <c r="Q20" s="2">
        <v>30043</v>
      </c>
      <c r="R20" s="2">
        <v>1200</v>
      </c>
      <c r="S20" s="2" t="s">
        <v>354</v>
      </c>
      <c r="T20" s="2" t="s">
        <v>355</v>
      </c>
      <c r="U20" s="2" t="s">
        <v>356</v>
      </c>
    </row>
    <row r="21" spans="1:21" s="2" customFormat="1" ht="28.5" customHeight="1" x14ac:dyDescent="0.2">
      <c r="A21" s="2" t="s">
        <v>360</v>
      </c>
      <c r="B21" s="2" t="s">
        <v>361</v>
      </c>
      <c r="C21" s="2" t="s">
        <v>362</v>
      </c>
      <c r="D21" s="2" t="s">
        <v>259</v>
      </c>
      <c r="E21" s="3"/>
      <c r="F21" s="2">
        <v>2568519020</v>
      </c>
      <c r="G21" s="2">
        <v>2568519020</v>
      </c>
      <c r="I21" s="2">
        <v>1</v>
      </c>
      <c r="K21" s="2" t="s">
        <v>35</v>
      </c>
      <c r="L21" s="61" t="s">
        <v>363</v>
      </c>
      <c r="M21" s="2" t="s">
        <v>364</v>
      </c>
      <c r="O21" s="2" t="s">
        <v>365</v>
      </c>
      <c r="P21" s="2" t="s">
        <v>111</v>
      </c>
      <c r="Q21" s="2">
        <v>35811</v>
      </c>
      <c r="R21" s="2">
        <v>240</v>
      </c>
      <c r="S21" s="2" t="s">
        <v>366</v>
      </c>
      <c r="U21" s="2" t="s">
        <v>367</v>
      </c>
    </row>
    <row r="22" spans="1:21" s="2" customFormat="1" ht="28.5" customHeight="1" x14ac:dyDescent="0.2">
      <c r="A22" s="2" t="s">
        <v>368</v>
      </c>
      <c r="B22" s="2" t="s">
        <v>369</v>
      </c>
      <c r="C22" s="2" t="s">
        <v>370</v>
      </c>
      <c r="D22" s="2" t="s">
        <v>186</v>
      </c>
      <c r="E22" s="3" t="s">
        <v>371</v>
      </c>
      <c r="F22" s="2">
        <v>9789384896</v>
      </c>
      <c r="G22" s="2">
        <v>9789384896</v>
      </c>
      <c r="H22" s="2">
        <v>2346</v>
      </c>
      <c r="I22" s="2">
        <v>2</v>
      </c>
      <c r="K22" s="2" t="s">
        <v>13</v>
      </c>
      <c r="L22" s="60" t="s">
        <v>372</v>
      </c>
      <c r="M22" s="2" t="s">
        <v>373</v>
      </c>
      <c r="O22" s="2" t="s">
        <v>374</v>
      </c>
      <c r="P22" s="2" t="s">
        <v>111</v>
      </c>
      <c r="Q22" s="2">
        <v>1754</v>
      </c>
      <c r="R22" s="2">
        <v>290</v>
      </c>
      <c r="S22" s="2" t="s">
        <v>375</v>
      </c>
      <c r="T22" s="2" t="s">
        <v>376</v>
      </c>
      <c r="U22" s="2" t="s">
        <v>377</v>
      </c>
    </row>
    <row r="23" spans="1:21" s="2" customFormat="1" ht="28.5" customHeight="1" x14ac:dyDescent="0.2">
      <c r="A23" s="2" t="s">
        <v>378</v>
      </c>
      <c r="B23" s="2" t="s">
        <v>379</v>
      </c>
      <c r="C23" s="2" t="s">
        <v>380</v>
      </c>
      <c r="D23" s="2" t="s">
        <v>381</v>
      </c>
      <c r="E23" s="3" t="s">
        <v>382</v>
      </c>
      <c r="F23" s="2">
        <v>8779322235</v>
      </c>
      <c r="G23" s="2">
        <v>8779322235</v>
      </c>
      <c r="H23" s="2">
        <v>995</v>
      </c>
      <c r="I23" s="2">
        <v>2</v>
      </c>
      <c r="K23" s="2" t="s">
        <v>62</v>
      </c>
      <c r="L23" s="60" t="s">
        <v>383</v>
      </c>
      <c r="M23" s="2" t="s">
        <v>384</v>
      </c>
      <c r="O23" s="2" t="s">
        <v>385</v>
      </c>
      <c r="P23" s="2" t="s">
        <v>124</v>
      </c>
      <c r="Q23" s="2">
        <v>30144</v>
      </c>
      <c r="R23" s="2">
        <v>275</v>
      </c>
      <c r="S23" s="2" t="s">
        <v>386</v>
      </c>
      <c r="T23" s="2" t="s">
        <v>387</v>
      </c>
      <c r="U23" s="2" t="s">
        <v>388</v>
      </c>
    </row>
    <row r="24" spans="1:21" s="2" customFormat="1" ht="28.5" customHeight="1" x14ac:dyDescent="0.2">
      <c r="A24" s="2" t="s">
        <v>389</v>
      </c>
      <c r="B24" s="2" t="s">
        <v>390</v>
      </c>
      <c r="C24" s="2" t="s">
        <v>391</v>
      </c>
      <c r="D24" s="2" t="s">
        <v>249</v>
      </c>
      <c r="E24" s="3" t="s">
        <v>392</v>
      </c>
      <c r="F24" s="2">
        <v>6176499200</v>
      </c>
      <c r="G24" s="2">
        <v>6176499276</v>
      </c>
      <c r="I24" s="2">
        <v>2</v>
      </c>
      <c r="K24" s="2" t="s">
        <v>13</v>
      </c>
      <c r="L24" s="60" t="s">
        <v>393</v>
      </c>
      <c r="M24" s="2" t="s">
        <v>394</v>
      </c>
      <c r="O24" s="2" t="s">
        <v>395</v>
      </c>
      <c r="P24" s="2" t="s">
        <v>111</v>
      </c>
      <c r="Q24" s="2">
        <v>2139</v>
      </c>
      <c r="R24" s="2">
        <v>121</v>
      </c>
      <c r="S24" s="2" t="s">
        <v>396</v>
      </c>
      <c r="T24" s="2" t="s">
        <v>397</v>
      </c>
      <c r="U24" s="2" t="s">
        <v>398</v>
      </c>
    </row>
    <row r="25" spans="1:21" s="2" customFormat="1" ht="28.5" customHeight="1" x14ac:dyDescent="0.2">
      <c r="A25" s="2" t="s">
        <v>389</v>
      </c>
      <c r="B25" s="2" t="s">
        <v>399</v>
      </c>
      <c r="C25" s="2" t="s">
        <v>400</v>
      </c>
      <c r="D25" s="2" t="s">
        <v>271</v>
      </c>
      <c r="E25" s="3" t="s">
        <v>401</v>
      </c>
      <c r="F25" s="2">
        <v>6176499200</v>
      </c>
      <c r="G25" s="2">
        <v>6176499290</v>
      </c>
      <c r="I25" s="2">
        <v>1</v>
      </c>
      <c r="J25" s="2" t="s">
        <v>83</v>
      </c>
      <c r="K25" s="2" t="s">
        <v>13</v>
      </c>
      <c r="L25" s="61" t="s">
        <v>402</v>
      </c>
      <c r="M25" s="2" t="s">
        <v>394</v>
      </c>
      <c r="O25" s="2" t="s">
        <v>395</v>
      </c>
      <c r="P25" s="2" t="s">
        <v>111</v>
      </c>
      <c r="Q25" s="2">
        <v>2139</v>
      </c>
      <c r="R25" s="2">
        <v>121</v>
      </c>
      <c r="S25" s="2" t="s">
        <v>396</v>
      </c>
      <c r="T25" s="2" t="s">
        <v>397</v>
      </c>
      <c r="U25" s="2" t="s">
        <v>398</v>
      </c>
    </row>
    <row r="26" spans="1:21" s="2" customFormat="1" ht="28.5" customHeight="1" x14ac:dyDescent="0.2">
      <c r="A26" s="2" t="s">
        <v>403</v>
      </c>
      <c r="B26" s="2" t="s">
        <v>404</v>
      </c>
      <c r="C26" s="2" t="s">
        <v>405</v>
      </c>
      <c r="D26" s="2" t="s">
        <v>238</v>
      </c>
      <c r="E26" s="3" t="s">
        <v>406</v>
      </c>
      <c r="F26" s="2">
        <v>5099223300</v>
      </c>
      <c r="G26" s="2">
        <v>5099223300</v>
      </c>
      <c r="H26" s="2">
        <v>153</v>
      </c>
      <c r="I26" s="2">
        <v>2</v>
      </c>
      <c r="K26" s="2" t="s">
        <v>62</v>
      </c>
      <c r="L26" s="60" t="s">
        <v>407</v>
      </c>
      <c r="M26" s="2" t="s">
        <v>408</v>
      </c>
      <c r="O26" s="2" t="s">
        <v>409</v>
      </c>
      <c r="P26" s="2" t="s">
        <v>111</v>
      </c>
      <c r="Q26" s="2">
        <v>99019</v>
      </c>
      <c r="R26" s="2">
        <v>350</v>
      </c>
      <c r="S26" s="2" t="s">
        <v>410</v>
      </c>
      <c r="T26" s="2" t="s">
        <v>411</v>
      </c>
      <c r="U26" s="2" t="s">
        <v>412</v>
      </c>
    </row>
    <row r="27" spans="1:21" s="2" customFormat="1" ht="28.5" customHeight="1" x14ac:dyDescent="0.2">
      <c r="A27" s="2" t="s">
        <v>413</v>
      </c>
      <c r="B27" s="2" t="s">
        <v>414</v>
      </c>
      <c r="C27" s="2" t="s">
        <v>415</v>
      </c>
      <c r="D27" s="2" t="s">
        <v>238</v>
      </c>
      <c r="E27" s="3" t="s">
        <v>416</v>
      </c>
      <c r="F27" s="2">
        <v>4253537000</v>
      </c>
      <c r="G27" s="2">
        <v>4253537000</v>
      </c>
      <c r="H27" s="2">
        <v>6415</v>
      </c>
      <c r="I27" s="2">
        <v>2</v>
      </c>
      <c r="K27" s="2" t="s">
        <v>13</v>
      </c>
      <c r="L27" s="60" t="s">
        <v>417</v>
      </c>
      <c r="M27" s="2" t="s">
        <v>418</v>
      </c>
      <c r="O27" s="2" t="s">
        <v>419</v>
      </c>
      <c r="P27" s="2" t="s">
        <v>111</v>
      </c>
      <c r="Q27" s="2">
        <v>98203</v>
      </c>
      <c r="R27" s="2">
        <v>175</v>
      </c>
      <c r="S27" s="2" t="s">
        <v>420</v>
      </c>
      <c r="T27" s="2" t="s">
        <v>421</v>
      </c>
      <c r="U27" s="2" t="s">
        <v>422</v>
      </c>
    </row>
    <row r="28" spans="1:21" s="2" customFormat="1" ht="28.5" customHeight="1" x14ac:dyDescent="0.2">
      <c r="A28" s="2" t="s">
        <v>423</v>
      </c>
      <c r="B28" s="2" t="s">
        <v>424</v>
      </c>
      <c r="C28" s="2" t="s">
        <v>425</v>
      </c>
      <c r="D28" s="2" t="s">
        <v>238</v>
      </c>
      <c r="E28" s="3" t="s">
        <v>426</v>
      </c>
      <c r="F28" s="2">
        <v>4074253467</v>
      </c>
      <c r="I28" s="2">
        <v>1</v>
      </c>
      <c r="K28" s="2" t="s">
        <v>16</v>
      </c>
      <c r="L28" s="61" t="s">
        <v>4234</v>
      </c>
      <c r="M28" s="2" t="s">
        <v>427</v>
      </c>
      <c r="O28" s="2" t="s">
        <v>428</v>
      </c>
      <c r="P28" s="2" t="s">
        <v>174</v>
      </c>
      <c r="Q28" s="2">
        <v>32811</v>
      </c>
      <c r="R28" s="2">
        <v>750</v>
      </c>
      <c r="S28" s="2" t="s">
        <v>429</v>
      </c>
      <c r="U28" s="2" t="s">
        <v>430</v>
      </c>
    </row>
    <row r="29" spans="1:21" s="2" customFormat="1" ht="28.5" customHeight="1" x14ac:dyDescent="0.2">
      <c r="A29" s="2" t="s">
        <v>431</v>
      </c>
      <c r="B29" s="2" t="s">
        <v>432</v>
      </c>
      <c r="C29" s="2" t="s">
        <v>433</v>
      </c>
      <c r="D29" s="2" t="s">
        <v>238</v>
      </c>
      <c r="E29" s="3" t="s">
        <v>434</v>
      </c>
      <c r="F29" s="2">
        <v>4043499030</v>
      </c>
      <c r="G29" s="2">
        <v>4043499030</v>
      </c>
      <c r="H29" s="2">
        <v>176</v>
      </c>
      <c r="I29" s="2">
        <v>2</v>
      </c>
      <c r="K29" s="2" t="s">
        <v>42</v>
      </c>
      <c r="L29" s="60" t="s">
        <v>435</v>
      </c>
      <c r="M29" s="2" t="s">
        <v>436</v>
      </c>
      <c r="O29" s="2" t="s">
        <v>123</v>
      </c>
      <c r="P29" s="2" t="s">
        <v>124</v>
      </c>
      <c r="Q29" s="2">
        <v>30331</v>
      </c>
      <c r="R29" s="2">
        <v>146</v>
      </c>
      <c r="S29" s="2" t="s">
        <v>437</v>
      </c>
      <c r="T29" s="2" t="s">
        <v>438</v>
      </c>
      <c r="U29" s="2" t="s">
        <v>439</v>
      </c>
    </row>
    <row r="30" spans="1:21" s="2" customFormat="1" ht="28.5" customHeight="1" x14ac:dyDescent="0.2">
      <c r="A30" s="2" t="s">
        <v>440</v>
      </c>
      <c r="B30" s="2" t="s">
        <v>441</v>
      </c>
      <c r="C30" s="2" t="s">
        <v>442</v>
      </c>
      <c r="D30" s="2" t="s">
        <v>120</v>
      </c>
      <c r="E30" s="3"/>
      <c r="F30" s="2">
        <v>8644851880</v>
      </c>
      <c r="G30" s="2">
        <v>7703330399</v>
      </c>
      <c r="I30" s="2">
        <v>2</v>
      </c>
      <c r="K30" s="2" t="s">
        <v>13</v>
      </c>
      <c r="L30" s="60" t="s">
        <v>443</v>
      </c>
      <c r="M30" s="2" t="s">
        <v>444</v>
      </c>
      <c r="O30" s="2" t="s">
        <v>445</v>
      </c>
      <c r="P30" s="2" t="s">
        <v>124</v>
      </c>
      <c r="Q30" s="2">
        <v>30076</v>
      </c>
      <c r="R30" s="2">
        <v>750</v>
      </c>
      <c r="S30" s="2" t="s">
        <v>446</v>
      </c>
      <c r="T30" s="2" t="s">
        <v>447</v>
      </c>
      <c r="U30" s="2" t="s">
        <v>448</v>
      </c>
    </row>
    <row r="31" spans="1:21" s="2" customFormat="1" ht="28.5" customHeight="1" x14ac:dyDescent="0.2">
      <c r="A31" s="2" t="s">
        <v>449</v>
      </c>
      <c r="B31" s="2" t="s">
        <v>441</v>
      </c>
      <c r="C31" s="2" t="s">
        <v>450</v>
      </c>
      <c r="D31" s="2" t="s">
        <v>451</v>
      </c>
      <c r="E31" s="3"/>
      <c r="F31" s="2">
        <v>2052517753</v>
      </c>
      <c r="G31" s="2">
        <v>2052517753</v>
      </c>
      <c r="I31" s="2">
        <v>3</v>
      </c>
      <c r="K31" s="2" t="s">
        <v>62</v>
      </c>
      <c r="L31" s="60" t="s">
        <v>452</v>
      </c>
      <c r="M31" s="2" t="s">
        <v>453</v>
      </c>
      <c r="O31" s="2" t="s">
        <v>454</v>
      </c>
      <c r="P31" s="2" t="s">
        <v>111</v>
      </c>
      <c r="Q31" s="2">
        <v>35205</v>
      </c>
      <c r="R31" s="2">
        <v>575</v>
      </c>
      <c r="S31" s="2" t="s">
        <v>455</v>
      </c>
      <c r="U31" s="2" t="s">
        <v>456</v>
      </c>
    </row>
    <row r="32" spans="1:21" s="2" customFormat="1" ht="28.5" customHeight="1" x14ac:dyDescent="0.2">
      <c r="A32" s="2" t="s">
        <v>457</v>
      </c>
      <c r="B32" s="2" t="s">
        <v>458</v>
      </c>
      <c r="C32" s="2" t="s">
        <v>459</v>
      </c>
      <c r="D32" s="2" t="s">
        <v>218</v>
      </c>
      <c r="E32" s="3" t="s">
        <v>460</v>
      </c>
      <c r="F32" s="2">
        <v>3053925416</v>
      </c>
      <c r="G32" s="2">
        <v>3053925416</v>
      </c>
      <c r="H32" s="2">
        <v>120</v>
      </c>
      <c r="I32" s="2">
        <v>2</v>
      </c>
      <c r="K32" s="2" t="s">
        <v>13</v>
      </c>
      <c r="L32" s="60" t="s">
        <v>461</v>
      </c>
      <c r="M32" s="2" t="s">
        <v>462</v>
      </c>
      <c r="O32" s="2" t="s">
        <v>463</v>
      </c>
      <c r="P32" s="2" t="s">
        <v>174</v>
      </c>
      <c r="Q32" s="2">
        <v>33172</v>
      </c>
      <c r="R32" s="2">
        <v>125</v>
      </c>
      <c r="S32" s="2" t="s">
        <v>464</v>
      </c>
      <c r="T32" s="2" t="s">
        <v>465</v>
      </c>
      <c r="U32" s="2" t="s">
        <v>466</v>
      </c>
    </row>
    <row r="33" spans="1:21" s="2" customFormat="1" ht="28.5" customHeight="1" x14ac:dyDescent="0.2">
      <c r="A33" s="2" t="s">
        <v>467</v>
      </c>
      <c r="B33" s="2" t="s">
        <v>468</v>
      </c>
      <c r="C33" s="2" t="s">
        <v>469</v>
      </c>
      <c r="D33" s="2" t="s">
        <v>259</v>
      </c>
      <c r="E33" s="3"/>
      <c r="F33" s="2">
        <v>7864682000</v>
      </c>
      <c r="G33" s="2">
        <v>7864682000</v>
      </c>
      <c r="I33" s="2">
        <v>2</v>
      </c>
      <c r="K33" s="2" t="s">
        <v>13</v>
      </c>
      <c r="L33" s="60" t="s">
        <v>470</v>
      </c>
      <c r="M33" s="2" t="s">
        <v>471</v>
      </c>
      <c r="O33" s="2" t="s">
        <v>463</v>
      </c>
      <c r="P33" s="2" t="s">
        <v>174</v>
      </c>
      <c r="Q33" s="2">
        <v>33132</v>
      </c>
      <c r="R33" s="2">
        <v>250</v>
      </c>
      <c r="S33" s="2" t="s">
        <v>472</v>
      </c>
      <c r="U33" s="2" t="s">
        <v>473</v>
      </c>
    </row>
    <row r="34" spans="1:21" s="2" customFormat="1" ht="28.5" customHeight="1" x14ac:dyDescent="0.2">
      <c r="A34" s="2" t="s">
        <v>474</v>
      </c>
      <c r="B34" s="2" t="s">
        <v>475</v>
      </c>
      <c r="C34" s="2" t="s">
        <v>476</v>
      </c>
      <c r="D34" s="2" t="s">
        <v>238</v>
      </c>
      <c r="E34" s="3"/>
      <c r="F34" s="2">
        <v>3867564395</v>
      </c>
      <c r="G34" s="2">
        <v>8003307711</v>
      </c>
      <c r="H34" s="2">
        <v>235</v>
      </c>
      <c r="I34" s="2">
        <v>3</v>
      </c>
      <c r="K34" s="2" t="s">
        <v>35</v>
      </c>
      <c r="L34" s="60" t="s">
        <v>477</v>
      </c>
      <c r="M34" s="2" t="s">
        <v>478</v>
      </c>
      <c r="O34" s="2" t="s">
        <v>479</v>
      </c>
      <c r="P34" s="2" t="s">
        <v>174</v>
      </c>
      <c r="Q34" s="2">
        <v>32128</v>
      </c>
      <c r="R34" s="2">
        <v>300</v>
      </c>
      <c r="S34" s="2" t="s">
        <v>480</v>
      </c>
      <c r="U34" s="2" t="s">
        <v>255</v>
      </c>
    </row>
    <row r="35" spans="1:21" s="2" customFormat="1" ht="28.5" customHeight="1" x14ac:dyDescent="0.2">
      <c r="A35" s="2" t="s">
        <v>474</v>
      </c>
      <c r="B35" s="2" t="s">
        <v>481</v>
      </c>
      <c r="C35" s="2" t="s">
        <v>482</v>
      </c>
      <c r="D35" s="2" t="s">
        <v>120</v>
      </c>
      <c r="E35" s="3" t="s">
        <v>483</v>
      </c>
      <c r="F35" s="2">
        <v>3867564395</v>
      </c>
      <c r="G35" s="2">
        <v>3862676931</v>
      </c>
      <c r="I35" s="2">
        <v>1</v>
      </c>
      <c r="J35" s="2" t="s">
        <v>83</v>
      </c>
      <c r="K35" s="2" t="s">
        <v>13</v>
      </c>
      <c r="L35" s="61" t="s">
        <v>402</v>
      </c>
      <c r="M35" s="2" t="s">
        <v>478</v>
      </c>
      <c r="O35" s="2" t="s">
        <v>479</v>
      </c>
      <c r="P35" s="2" t="s">
        <v>174</v>
      </c>
      <c r="Q35" s="2">
        <v>32128</v>
      </c>
      <c r="R35" s="2">
        <v>300</v>
      </c>
      <c r="S35" s="2" t="s">
        <v>480</v>
      </c>
      <c r="U35" s="2" t="s">
        <v>255</v>
      </c>
    </row>
    <row r="36" spans="1:21" s="2" customFormat="1" ht="28.5" customHeight="1" x14ac:dyDescent="0.2">
      <c r="A36" s="2" t="s">
        <v>484</v>
      </c>
      <c r="B36" s="2" t="s">
        <v>485</v>
      </c>
      <c r="C36" s="2" t="s">
        <v>486</v>
      </c>
      <c r="D36" s="2" t="s">
        <v>487</v>
      </c>
      <c r="E36" s="3"/>
      <c r="F36" s="2">
        <v>7705909822</v>
      </c>
      <c r="G36" s="2">
        <v>7705909822</v>
      </c>
      <c r="H36" s="2">
        <v>3790</v>
      </c>
      <c r="I36" s="2">
        <v>2</v>
      </c>
      <c r="K36" s="2" t="s">
        <v>28</v>
      </c>
      <c r="L36" s="60" t="s">
        <v>4231</v>
      </c>
      <c r="M36" s="2" t="s">
        <v>488</v>
      </c>
      <c r="O36" s="2" t="s">
        <v>385</v>
      </c>
      <c r="P36" s="2" t="s">
        <v>124</v>
      </c>
      <c r="Q36" s="2">
        <v>30144</v>
      </c>
      <c r="R36" s="2">
        <v>175</v>
      </c>
      <c r="S36" s="2" t="s">
        <v>489</v>
      </c>
      <c r="T36" s="2" t="s">
        <v>490</v>
      </c>
      <c r="U36" s="2" t="s">
        <v>491</v>
      </c>
    </row>
    <row r="37" spans="1:21" s="2" customFormat="1" ht="28.5" customHeight="1" x14ac:dyDescent="0.2">
      <c r="A37" s="2" t="s">
        <v>492</v>
      </c>
      <c r="B37" s="2" t="s">
        <v>292</v>
      </c>
      <c r="C37" s="2" t="s">
        <v>493</v>
      </c>
      <c r="D37" s="2" t="s">
        <v>170</v>
      </c>
      <c r="E37" s="3" t="s">
        <v>494</v>
      </c>
      <c r="F37" s="2">
        <v>2139777500</v>
      </c>
      <c r="I37" s="2">
        <v>1</v>
      </c>
      <c r="K37" s="2" t="s">
        <v>62</v>
      </c>
      <c r="L37" s="61" t="s">
        <v>495</v>
      </c>
      <c r="M37" s="2" t="s">
        <v>496</v>
      </c>
      <c r="O37" s="2" t="s">
        <v>497</v>
      </c>
      <c r="P37" s="2" t="s">
        <v>111</v>
      </c>
      <c r="Q37" s="2">
        <v>900017</v>
      </c>
      <c r="R37" s="2">
        <v>175</v>
      </c>
      <c r="T37" s="2" t="s">
        <v>498</v>
      </c>
      <c r="U37" s="2" t="s">
        <v>499</v>
      </c>
    </row>
    <row r="38" spans="1:21" s="2" customFormat="1" ht="28.5" customHeight="1" x14ac:dyDescent="0.2">
      <c r="A38" s="2" t="s">
        <v>500</v>
      </c>
      <c r="B38" s="2" t="s">
        <v>501</v>
      </c>
      <c r="C38" s="2" t="s">
        <v>502</v>
      </c>
      <c r="D38" s="2" t="s">
        <v>170</v>
      </c>
      <c r="E38" s="3"/>
      <c r="F38" s="2">
        <v>7066292895</v>
      </c>
      <c r="G38" s="2">
        <v>7066292895</v>
      </c>
      <c r="I38" s="2">
        <v>2</v>
      </c>
      <c r="K38" s="2" t="s">
        <v>62</v>
      </c>
      <c r="L38" s="60" t="s">
        <v>503</v>
      </c>
      <c r="M38" s="2" t="s">
        <v>504</v>
      </c>
      <c r="O38" s="2" t="s">
        <v>505</v>
      </c>
      <c r="P38" s="2" t="s">
        <v>124</v>
      </c>
      <c r="Q38" s="2">
        <v>30701</v>
      </c>
      <c r="R38" s="2">
        <v>494</v>
      </c>
      <c r="S38" s="2" t="s">
        <v>506</v>
      </c>
      <c r="U38" s="2" t="s">
        <v>507</v>
      </c>
    </row>
    <row r="39" spans="1:21" s="2" customFormat="1" ht="28.5" customHeight="1" x14ac:dyDescent="0.2">
      <c r="A39" s="2" t="s">
        <v>508</v>
      </c>
      <c r="B39" s="2" t="s">
        <v>509</v>
      </c>
      <c r="C39" s="2" t="s">
        <v>510</v>
      </c>
      <c r="D39" s="2" t="s">
        <v>259</v>
      </c>
      <c r="E39" s="3"/>
      <c r="F39" s="2">
        <v>2293914100</v>
      </c>
      <c r="G39" s="2">
        <v>2293914100</v>
      </c>
      <c r="I39" s="2">
        <v>2</v>
      </c>
      <c r="K39" s="2" t="s">
        <v>62</v>
      </c>
      <c r="L39" s="60" t="s">
        <v>511</v>
      </c>
      <c r="M39" s="2" t="s">
        <v>512</v>
      </c>
      <c r="O39" s="2" t="s">
        <v>513</v>
      </c>
      <c r="P39" s="2" t="s">
        <v>124</v>
      </c>
      <c r="Q39" s="2">
        <v>31794</v>
      </c>
      <c r="R39" s="2">
        <v>130</v>
      </c>
      <c r="S39" s="2" t="s">
        <v>514</v>
      </c>
      <c r="U39" s="2" t="s">
        <v>515</v>
      </c>
    </row>
    <row r="40" spans="1:21" s="2" customFormat="1" ht="28.5" customHeight="1" x14ac:dyDescent="0.2">
      <c r="A40" s="2" t="s">
        <v>516</v>
      </c>
      <c r="B40" s="2" t="s">
        <v>517</v>
      </c>
      <c r="C40" s="2" t="s">
        <v>518</v>
      </c>
      <c r="D40" s="2" t="s">
        <v>519</v>
      </c>
      <c r="E40" s="3"/>
      <c r="F40" s="2">
        <v>4789878300</v>
      </c>
      <c r="G40" s="2">
        <v>4789878300</v>
      </c>
      <c r="I40" s="2">
        <v>2</v>
      </c>
      <c r="K40" s="2" t="s">
        <v>62</v>
      </c>
      <c r="L40" s="60" t="s">
        <v>520</v>
      </c>
      <c r="M40" s="2" t="s">
        <v>521</v>
      </c>
      <c r="O40" s="2" t="s">
        <v>522</v>
      </c>
      <c r="P40" s="2" t="s">
        <v>124</v>
      </c>
      <c r="Q40" s="2">
        <v>31069</v>
      </c>
      <c r="R40" s="2">
        <v>116</v>
      </c>
      <c r="S40" s="2" t="s">
        <v>523</v>
      </c>
      <c r="U40" s="2" t="s">
        <v>524</v>
      </c>
    </row>
    <row r="41" spans="1:21" s="2" customFormat="1" ht="28.5" customHeight="1" x14ac:dyDescent="0.2">
      <c r="A41" s="2" t="s">
        <v>525</v>
      </c>
      <c r="B41" s="2" t="s">
        <v>526</v>
      </c>
      <c r="C41" s="2" t="s">
        <v>527</v>
      </c>
      <c r="D41" s="2" t="s">
        <v>528</v>
      </c>
      <c r="E41" s="3"/>
      <c r="F41" s="2">
        <v>2292570000</v>
      </c>
      <c r="G41" s="2">
        <v>2294988833</v>
      </c>
      <c r="I41" s="2">
        <v>2</v>
      </c>
      <c r="K41" s="2" t="s">
        <v>22</v>
      </c>
      <c r="L41" s="60" t="s">
        <v>529</v>
      </c>
      <c r="M41" s="2" t="s">
        <v>530</v>
      </c>
      <c r="O41" s="2" t="s">
        <v>531</v>
      </c>
      <c r="P41" s="2" t="s">
        <v>124</v>
      </c>
      <c r="Q41" s="2">
        <v>31602</v>
      </c>
      <c r="R41" s="2">
        <v>350</v>
      </c>
      <c r="S41" s="2" t="s">
        <v>480</v>
      </c>
      <c r="T41" s="2" t="s">
        <v>532</v>
      </c>
      <c r="U41" s="2" t="s">
        <v>245</v>
      </c>
    </row>
    <row r="42" spans="1:21" s="2" customFormat="1" ht="28.5" customHeight="1" x14ac:dyDescent="0.2">
      <c r="A42" s="2" t="s">
        <v>533</v>
      </c>
      <c r="B42" s="2" t="s">
        <v>534</v>
      </c>
      <c r="C42" s="2" t="s">
        <v>535</v>
      </c>
      <c r="D42" s="2" t="s">
        <v>186</v>
      </c>
      <c r="E42" s="3"/>
      <c r="F42" s="2">
        <v>9549231654</v>
      </c>
      <c r="I42" s="2">
        <v>2</v>
      </c>
      <c r="K42" s="2" t="s">
        <v>13</v>
      </c>
      <c r="L42" s="60" t="s">
        <v>536</v>
      </c>
      <c r="M42" s="2" t="s">
        <v>537</v>
      </c>
      <c r="O42" s="2" t="s">
        <v>538</v>
      </c>
      <c r="P42" s="2" t="s">
        <v>174</v>
      </c>
      <c r="Q42" s="2" t="s">
        <v>539</v>
      </c>
      <c r="R42" s="2" t="s">
        <v>540</v>
      </c>
      <c r="S42" s="2" t="s">
        <v>541</v>
      </c>
      <c r="T42" s="2" t="s">
        <v>542</v>
      </c>
      <c r="U42" s="2" t="s">
        <v>543</v>
      </c>
    </row>
    <row r="43" spans="1:21" s="2" customFormat="1" ht="28.5" customHeight="1" x14ac:dyDescent="0.2">
      <c r="A43" s="2" t="s">
        <v>544</v>
      </c>
      <c r="B43" s="2" t="s">
        <v>522</v>
      </c>
      <c r="C43" s="2" t="s">
        <v>545</v>
      </c>
      <c r="D43" s="2" t="s">
        <v>238</v>
      </c>
      <c r="E43" s="3"/>
      <c r="F43" s="2">
        <v>4042526750</v>
      </c>
      <c r="I43" s="2">
        <v>1</v>
      </c>
      <c r="K43" s="2" t="s">
        <v>35</v>
      </c>
      <c r="L43" s="61" t="s">
        <v>546</v>
      </c>
      <c r="M43" s="2" t="s">
        <v>547</v>
      </c>
      <c r="O43" s="2" t="s">
        <v>123</v>
      </c>
      <c r="P43" s="2" t="s">
        <v>124</v>
      </c>
      <c r="Q43" s="2">
        <v>30328</v>
      </c>
      <c r="R43" s="2">
        <v>375</v>
      </c>
      <c r="S43" s="2" t="s">
        <v>429</v>
      </c>
      <c r="T43" s="2" t="s">
        <v>548</v>
      </c>
      <c r="U43" s="2" t="s">
        <v>549</v>
      </c>
    </row>
    <row r="44" spans="1:21" s="2" customFormat="1" ht="28.5" customHeight="1" x14ac:dyDescent="0.2">
      <c r="A44" s="2" t="s">
        <v>544</v>
      </c>
      <c r="B44" s="2" t="s">
        <v>550</v>
      </c>
      <c r="C44" s="2" t="s">
        <v>551</v>
      </c>
      <c r="D44" s="2" t="s">
        <v>120</v>
      </c>
      <c r="E44" s="3" t="s">
        <v>552</v>
      </c>
      <c r="F44" s="2">
        <v>4042526750</v>
      </c>
      <c r="G44" s="2">
        <v>4049421454</v>
      </c>
      <c r="I44" s="2">
        <v>2</v>
      </c>
      <c r="J44" s="2" t="s">
        <v>83</v>
      </c>
      <c r="K44" s="2" t="s">
        <v>13</v>
      </c>
      <c r="L44" s="60" t="s">
        <v>536</v>
      </c>
      <c r="M44" s="2" t="s">
        <v>547</v>
      </c>
      <c r="O44" s="2" t="s">
        <v>123</v>
      </c>
      <c r="P44" s="2" t="s">
        <v>124</v>
      </c>
      <c r="Q44" s="2">
        <v>30328</v>
      </c>
      <c r="R44" s="2">
        <v>375</v>
      </c>
      <c r="S44" s="2" t="s">
        <v>429</v>
      </c>
      <c r="T44" s="2" t="s">
        <v>548</v>
      </c>
      <c r="U44" s="2" t="s">
        <v>549</v>
      </c>
    </row>
    <row r="45" spans="1:21" s="2" customFormat="1" ht="28.5" customHeight="1" x14ac:dyDescent="0.2">
      <c r="A45" s="2" t="s">
        <v>553</v>
      </c>
      <c r="B45" s="2" t="s">
        <v>550</v>
      </c>
      <c r="C45" s="2" t="s">
        <v>551</v>
      </c>
      <c r="D45" s="2" t="s">
        <v>451</v>
      </c>
      <c r="E45" s="3"/>
      <c r="F45" s="2">
        <v>4042526750</v>
      </c>
      <c r="G45" s="2">
        <v>4042526750</v>
      </c>
      <c r="I45" s="2">
        <v>1</v>
      </c>
      <c r="K45" s="2" t="s">
        <v>72</v>
      </c>
      <c r="L45" s="61" t="s">
        <v>554</v>
      </c>
      <c r="M45" s="2" t="s">
        <v>555</v>
      </c>
      <c r="O45" s="2" t="s">
        <v>123</v>
      </c>
      <c r="P45" s="2" t="s">
        <v>124</v>
      </c>
      <c r="Q45" s="2">
        <v>30328</v>
      </c>
      <c r="R45" s="2">
        <v>201</v>
      </c>
      <c r="S45" s="2" t="s">
        <v>556</v>
      </c>
      <c r="U45" s="2" t="s">
        <v>557</v>
      </c>
    </row>
    <row r="46" spans="1:21" s="2" customFormat="1" ht="28.5" customHeight="1" x14ac:dyDescent="0.2">
      <c r="A46" s="2" t="s">
        <v>558</v>
      </c>
      <c r="B46" s="2" t="s">
        <v>481</v>
      </c>
      <c r="C46" s="2" t="s">
        <v>391</v>
      </c>
      <c r="D46" s="2" t="s">
        <v>170</v>
      </c>
      <c r="E46" s="3"/>
      <c r="F46" s="2">
        <v>3342882460</v>
      </c>
      <c r="G46" s="2">
        <v>3342882460</v>
      </c>
      <c r="I46" s="2">
        <v>1</v>
      </c>
      <c r="K46" s="2" t="s">
        <v>22</v>
      </c>
      <c r="L46" s="61" t="s">
        <v>4235</v>
      </c>
      <c r="M46" s="2" t="s">
        <v>559</v>
      </c>
      <c r="O46" s="2" t="s">
        <v>560</v>
      </c>
      <c r="P46" s="2" t="s">
        <v>111</v>
      </c>
      <c r="Q46" s="2">
        <v>36116</v>
      </c>
      <c r="R46" s="2">
        <v>101</v>
      </c>
      <c r="S46" s="2" t="s">
        <v>561</v>
      </c>
      <c r="U46" s="2" t="s">
        <v>227</v>
      </c>
    </row>
    <row r="47" spans="1:21" s="2" customFormat="1" ht="28.5" customHeight="1" x14ac:dyDescent="0.2">
      <c r="A47" s="2" t="s">
        <v>562</v>
      </c>
      <c r="B47" s="2" t="s">
        <v>563</v>
      </c>
      <c r="C47" s="2" t="s">
        <v>307</v>
      </c>
      <c r="D47" s="2" t="s">
        <v>451</v>
      </c>
      <c r="E47" s="3"/>
      <c r="F47" s="2">
        <v>3343291051</v>
      </c>
      <c r="G47" s="2">
        <v>3343291051</v>
      </c>
      <c r="I47" s="2">
        <v>2</v>
      </c>
      <c r="K47" s="2" t="s">
        <v>62</v>
      </c>
      <c r="L47" s="60" t="s">
        <v>564</v>
      </c>
      <c r="M47" s="2" t="s">
        <v>565</v>
      </c>
      <c r="O47" s="2" t="s">
        <v>566</v>
      </c>
      <c r="P47" s="2" t="s">
        <v>111</v>
      </c>
      <c r="Q47" s="2">
        <v>36849</v>
      </c>
      <c r="R47" s="2">
        <v>400</v>
      </c>
      <c r="S47" s="2" t="s">
        <v>567</v>
      </c>
      <c r="U47" s="2" t="s">
        <v>568</v>
      </c>
    </row>
    <row r="48" spans="1:21" s="2" customFormat="1" ht="28.5" customHeight="1" x14ac:dyDescent="0.2">
      <c r="A48" s="2" t="s">
        <v>569</v>
      </c>
      <c r="B48" s="2" t="s">
        <v>314</v>
      </c>
      <c r="C48" s="2" t="s">
        <v>391</v>
      </c>
      <c r="D48" s="2" t="s">
        <v>259</v>
      </c>
      <c r="E48" s="3"/>
      <c r="F48" s="2">
        <v>3348349790</v>
      </c>
      <c r="G48" s="2">
        <v>3348349790</v>
      </c>
      <c r="I48" s="2">
        <v>2</v>
      </c>
      <c r="K48" s="2" t="s">
        <v>62</v>
      </c>
      <c r="L48" s="60" t="s">
        <v>570</v>
      </c>
      <c r="M48" s="2" t="s">
        <v>571</v>
      </c>
      <c r="O48" s="2" t="s">
        <v>560</v>
      </c>
      <c r="P48" s="2" t="s">
        <v>111</v>
      </c>
      <c r="Q48" s="2">
        <v>36104</v>
      </c>
      <c r="R48" s="2">
        <v>120</v>
      </c>
      <c r="S48" s="2" t="s">
        <v>572</v>
      </c>
      <c r="U48" s="2" t="s">
        <v>573</v>
      </c>
    </row>
    <row r="49" spans="1:21" s="2" customFormat="1" ht="28.5" customHeight="1" x14ac:dyDescent="0.2">
      <c r="A49" s="2" t="s">
        <v>574</v>
      </c>
      <c r="B49" s="2" t="s">
        <v>575</v>
      </c>
      <c r="C49" s="2" t="s">
        <v>576</v>
      </c>
      <c r="D49" s="2" t="s">
        <v>451</v>
      </c>
      <c r="E49" s="3"/>
      <c r="F49" s="2">
        <v>2059787000</v>
      </c>
      <c r="G49" s="2">
        <v>2059787000</v>
      </c>
      <c r="I49" s="2">
        <v>2</v>
      </c>
      <c r="K49" s="2" t="s">
        <v>62</v>
      </c>
      <c r="L49" s="60" t="s">
        <v>577</v>
      </c>
      <c r="M49" s="2" t="s">
        <v>578</v>
      </c>
      <c r="O49" s="2" t="s">
        <v>579</v>
      </c>
      <c r="P49" s="2" t="s">
        <v>111</v>
      </c>
      <c r="Q49" s="2">
        <v>35243</v>
      </c>
      <c r="R49" s="2">
        <v>100</v>
      </c>
      <c r="S49" s="2" t="s">
        <v>580</v>
      </c>
      <c r="U49" s="2" t="s">
        <v>581</v>
      </c>
    </row>
    <row r="50" spans="1:21" s="2" customFormat="1" ht="28.5" customHeight="1" x14ac:dyDescent="0.2">
      <c r="A50" s="2" t="s">
        <v>582</v>
      </c>
      <c r="B50" s="2" t="s">
        <v>583</v>
      </c>
      <c r="C50" s="2" t="s">
        <v>584</v>
      </c>
      <c r="D50" s="2" t="s">
        <v>585</v>
      </c>
      <c r="E50" s="3"/>
      <c r="F50" s="2">
        <v>3342737000</v>
      </c>
      <c r="G50" s="2">
        <v>3342737000</v>
      </c>
      <c r="I50" s="2">
        <v>1</v>
      </c>
      <c r="K50" s="2" t="s">
        <v>62</v>
      </c>
      <c r="L50" s="61" t="s">
        <v>586</v>
      </c>
      <c r="M50" s="2" t="s">
        <v>587</v>
      </c>
      <c r="O50" s="2" t="s">
        <v>560</v>
      </c>
      <c r="P50" s="2" t="s">
        <v>111</v>
      </c>
      <c r="Q50" s="2">
        <v>36106</v>
      </c>
      <c r="R50" s="2">
        <v>165</v>
      </c>
      <c r="S50" s="2" t="s">
        <v>588</v>
      </c>
      <c r="U50" s="2" t="s">
        <v>515</v>
      </c>
    </row>
    <row r="51" spans="1:21" s="2" customFormat="1" ht="28.5" customHeight="1" x14ac:dyDescent="0.2">
      <c r="A51" s="2" t="s">
        <v>589</v>
      </c>
      <c r="B51" s="2" t="s">
        <v>590</v>
      </c>
      <c r="C51" s="2" t="s">
        <v>591</v>
      </c>
      <c r="D51" s="2" t="s">
        <v>170</v>
      </c>
      <c r="E51" s="3"/>
      <c r="F51" s="2">
        <v>3342715300</v>
      </c>
      <c r="G51" s="2">
        <v>3342715328</v>
      </c>
      <c r="I51" s="2">
        <v>1</v>
      </c>
      <c r="K51" s="2" t="s">
        <v>13</v>
      </c>
      <c r="L51" s="61" t="s">
        <v>592</v>
      </c>
      <c r="M51" s="2" t="s">
        <v>593</v>
      </c>
      <c r="O51" s="2" t="s">
        <v>560</v>
      </c>
      <c r="P51" s="2" t="s">
        <v>111</v>
      </c>
      <c r="Q51" s="2">
        <v>36117</v>
      </c>
      <c r="R51" s="2">
        <v>190</v>
      </c>
      <c r="S51" s="2" t="s">
        <v>594</v>
      </c>
      <c r="U51" s="2" t="s">
        <v>473</v>
      </c>
    </row>
    <row r="52" spans="1:21" s="2" customFormat="1" ht="28.5" customHeight="1" x14ac:dyDescent="0.2">
      <c r="A52" s="2" t="s">
        <v>595</v>
      </c>
      <c r="B52" s="2" t="s">
        <v>596</v>
      </c>
      <c r="C52" s="2" t="s">
        <v>597</v>
      </c>
      <c r="D52" s="2" t="s">
        <v>170</v>
      </c>
      <c r="E52" s="3"/>
      <c r="F52" s="2">
        <v>2059818000</v>
      </c>
      <c r="G52" s="2">
        <v>2059818000</v>
      </c>
      <c r="I52" s="2">
        <v>1</v>
      </c>
      <c r="K52" s="2" t="s">
        <v>35</v>
      </c>
      <c r="L52" s="61" t="s">
        <v>598</v>
      </c>
      <c r="M52" s="2" t="s">
        <v>599</v>
      </c>
      <c r="O52" s="2" t="s">
        <v>600</v>
      </c>
      <c r="P52" s="2" t="s">
        <v>111</v>
      </c>
      <c r="Q52" s="2">
        <v>35244</v>
      </c>
      <c r="R52" s="2">
        <v>935</v>
      </c>
      <c r="S52" s="2" t="s">
        <v>601</v>
      </c>
      <c r="U52" s="2" t="s">
        <v>602</v>
      </c>
    </row>
    <row r="53" spans="1:21" s="2" customFormat="1" ht="28.5" customHeight="1" x14ac:dyDescent="0.2">
      <c r="A53" s="2" t="s">
        <v>595</v>
      </c>
      <c r="B53" s="2" t="s">
        <v>603</v>
      </c>
      <c r="C53" s="2" t="s">
        <v>604</v>
      </c>
      <c r="D53" s="2" t="s">
        <v>186</v>
      </c>
      <c r="E53" s="3" t="s">
        <v>605</v>
      </c>
      <c r="F53" s="2">
        <v>2059818000</v>
      </c>
      <c r="G53" s="2">
        <v>2059818796</v>
      </c>
      <c r="I53" s="2">
        <v>1</v>
      </c>
      <c r="J53" s="2" t="s">
        <v>83</v>
      </c>
      <c r="K53" s="2" t="s">
        <v>13</v>
      </c>
      <c r="L53" s="61" t="s">
        <v>278</v>
      </c>
      <c r="M53" s="2" t="s">
        <v>599</v>
      </c>
      <c r="O53" s="2" t="s">
        <v>600</v>
      </c>
      <c r="P53" s="2" t="s">
        <v>111</v>
      </c>
      <c r="Q53" s="2">
        <v>35244</v>
      </c>
      <c r="R53" s="2">
        <v>935</v>
      </c>
      <c r="S53" s="2" t="s">
        <v>601</v>
      </c>
      <c r="U53" s="2" t="s">
        <v>602</v>
      </c>
    </row>
    <row r="54" spans="1:21" s="2" customFormat="1" ht="28.5" customHeight="1" x14ac:dyDescent="0.2">
      <c r="A54" s="2" t="s">
        <v>606</v>
      </c>
      <c r="B54" s="2" t="s">
        <v>399</v>
      </c>
      <c r="C54" s="2" t="s">
        <v>607</v>
      </c>
      <c r="D54" s="2" t="s">
        <v>238</v>
      </c>
      <c r="E54" s="3" t="s">
        <v>608</v>
      </c>
      <c r="F54" s="2">
        <v>8642996300</v>
      </c>
      <c r="G54" s="2">
        <v>8645583810</v>
      </c>
      <c r="I54" s="2">
        <v>2</v>
      </c>
      <c r="K54" s="2" t="s">
        <v>13</v>
      </c>
      <c r="L54" s="60" t="s">
        <v>536</v>
      </c>
      <c r="M54" s="2" t="s">
        <v>609</v>
      </c>
      <c r="O54" s="2" t="s">
        <v>610</v>
      </c>
      <c r="P54" s="2" t="s">
        <v>242</v>
      </c>
      <c r="Q54" s="2">
        <v>29605</v>
      </c>
      <c r="R54" s="2">
        <v>350</v>
      </c>
      <c r="S54" s="2" t="s">
        <v>611</v>
      </c>
      <c r="T54" s="2" t="s">
        <v>612</v>
      </c>
      <c r="U54" s="2" t="s">
        <v>245</v>
      </c>
    </row>
    <row r="55" spans="1:21" s="2" customFormat="1" ht="28.5" customHeight="1" x14ac:dyDescent="0.2">
      <c r="A55" s="2" t="s">
        <v>613</v>
      </c>
      <c r="B55" s="2" t="s">
        <v>614</v>
      </c>
      <c r="C55" s="2" t="s">
        <v>615</v>
      </c>
      <c r="D55" s="2" t="s">
        <v>238</v>
      </c>
      <c r="E55" s="3" t="s">
        <v>616</v>
      </c>
      <c r="F55" s="2">
        <v>2067624357</v>
      </c>
      <c r="G55" s="2">
        <v>2064716307</v>
      </c>
      <c r="I55" s="2">
        <v>1</v>
      </c>
      <c r="K55" s="2" t="s">
        <v>13</v>
      </c>
      <c r="L55" s="61" t="s">
        <v>278</v>
      </c>
      <c r="M55" s="2" t="s">
        <v>617</v>
      </c>
      <c r="O55" s="2" t="s">
        <v>618</v>
      </c>
      <c r="P55" s="2" t="s">
        <v>111</v>
      </c>
      <c r="Q55" s="2">
        <v>98108</v>
      </c>
      <c r="R55" s="2">
        <v>175</v>
      </c>
      <c r="S55" s="2" t="s">
        <v>619</v>
      </c>
      <c r="T55" s="2" t="s">
        <v>620</v>
      </c>
      <c r="U55" s="2" t="s">
        <v>621</v>
      </c>
    </row>
    <row r="56" spans="1:21" s="2" customFormat="1" ht="28.5" customHeight="1" x14ac:dyDescent="0.2">
      <c r="A56" s="2" t="s">
        <v>613</v>
      </c>
      <c r="B56" s="2" t="s">
        <v>622</v>
      </c>
      <c r="C56" s="2" t="s">
        <v>623</v>
      </c>
      <c r="D56" s="2" t="s">
        <v>624</v>
      </c>
      <c r="E56" s="3"/>
      <c r="F56" s="2">
        <v>2067624357</v>
      </c>
      <c r="G56" s="2">
        <v>2064716307</v>
      </c>
      <c r="I56" s="2">
        <v>1</v>
      </c>
      <c r="J56" s="2" t="s">
        <v>83</v>
      </c>
      <c r="K56" s="2" t="s">
        <v>13</v>
      </c>
      <c r="L56" s="61" t="s">
        <v>278</v>
      </c>
      <c r="M56" s="2" t="s">
        <v>617</v>
      </c>
      <c r="O56" s="2" t="s">
        <v>618</v>
      </c>
      <c r="P56" s="2" t="s">
        <v>111</v>
      </c>
      <c r="Q56" s="2">
        <v>98108</v>
      </c>
      <c r="R56" s="2">
        <v>175</v>
      </c>
      <c r="S56" s="2" t="s">
        <v>619</v>
      </c>
      <c r="T56" s="2" t="s">
        <v>620</v>
      </c>
      <c r="U56" s="2" t="s">
        <v>621</v>
      </c>
    </row>
    <row r="57" spans="1:21" s="2" customFormat="1" ht="28.5" customHeight="1" x14ac:dyDescent="0.2">
      <c r="A57" s="2" t="s">
        <v>625</v>
      </c>
      <c r="B57" s="2" t="s">
        <v>93</v>
      </c>
      <c r="C57" s="2" t="s">
        <v>626</v>
      </c>
      <c r="D57" s="2" t="s">
        <v>451</v>
      </c>
      <c r="E57" s="3" t="s">
        <v>627</v>
      </c>
      <c r="F57" s="2">
        <v>6783643673</v>
      </c>
      <c r="I57" s="2">
        <v>2</v>
      </c>
      <c r="K57" s="2" t="s">
        <v>13</v>
      </c>
      <c r="L57" s="60" t="s">
        <v>628</v>
      </c>
      <c r="M57" s="2" t="s">
        <v>629</v>
      </c>
      <c r="O57" s="2" t="s">
        <v>310</v>
      </c>
      <c r="P57" s="2" t="s">
        <v>124</v>
      </c>
      <c r="Q57" s="2">
        <v>30260</v>
      </c>
      <c r="R57" s="2">
        <v>250</v>
      </c>
      <c r="S57" s="2">
        <v>65.3</v>
      </c>
      <c r="T57" s="2" t="s">
        <v>630</v>
      </c>
      <c r="U57" s="2" t="s">
        <v>631</v>
      </c>
    </row>
    <row r="58" spans="1:21" s="2" customFormat="1" ht="28.5" customHeight="1" x14ac:dyDescent="0.2">
      <c r="A58" s="2" t="s">
        <v>632</v>
      </c>
      <c r="B58" s="2" t="s">
        <v>296</v>
      </c>
      <c r="C58" s="2" t="s">
        <v>633</v>
      </c>
      <c r="D58" s="2" t="s">
        <v>634</v>
      </c>
      <c r="E58" s="3"/>
      <c r="F58" s="2">
        <v>4049820411</v>
      </c>
      <c r="G58" s="2">
        <v>4049820411</v>
      </c>
      <c r="I58" s="2">
        <v>2</v>
      </c>
      <c r="K58" s="2" t="s">
        <v>20</v>
      </c>
      <c r="L58" s="60" t="s">
        <v>4236</v>
      </c>
      <c r="M58" s="2" t="s">
        <v>635</v>
      </c>
      <c r="O58" s="2" t="s">
        <v>123</v>
      </c>
      <c r="P58" s="2" t="s">
        <v>124</v>
      </c>
      <c r="Q58" s="2">
        <v>30346</v>
      </c>
      <c r="R58" s="2">
        <v>140</v>
      </c>
      <c r="S58" s="2" t="s">
        <v>636</v>
      </c>
      <c r="U58" s="2" t="s">
        <v>637</v>
      </c>
    </row>
    <row r="59" spans="1:21" s="2" customFormat="1" ht="28.5" customHeight="1" x14ac:dyDescent="0.2">
      <c r="A59" s="2" t="s">
        <v>638</v>
      </c>
      <c r="B59" s="2" t="s">
        <v>639</v>
      </c>
      <c r="C59" s="2" t="s">
        <v>640</v>
      </c>
      <c r="D59" s="2" t="s">
        <v>186</v>
      </c>
      <c r="E59" s="3" t="s">
        <v>641</v>
      </c>
      <c r="F59" s="2">
        <v>8037384000</v>
      </c>
      <c r="G59" s="2">
        <v>8037384089</v>
      </c>
      <c r="I59" s="2">
        <v>2</v>
      </c>
      <c r="K59" s="2" t="s">
        <v>22</v>
      </c>
      <c r="L59" s="60" t="s">
        <v>642</v>
      </c>
      <c r="M59" s="2" t="s">
        <v>643</v>
      </c>
      <c r="O59" s="2" t="s">
        <v>644</v>
      </c>
      <c r="P59" s="2" t="s">
        <v>242</v>
      </c>
      <c r="Q59" s="2">
        <v>29170</v>
      </c>
      <c r="R59" s="2">
        <v>375</v>
      </c>
      <c r="S59" s="2" t="s">
        <v>645</v>
      </c>
      <c r="T59" s="2" t="s">
        <v>646</v>
      </c>
      <c r="U59" s="2" t="s">
        <v>647</v>
      </c>
    </row>
    <row r="60" spans="1:21" s="2" customFormat="1" ht="28.5" customHeight="1" x14ac:dyDescent="0.2">
      <c r="A60" s="2" t="s">
        <v>648</v>
      </c>
      <c r="B60" s="2" t="s">
        <v>649</v>
      </c>
      <c r="C60" s="2" t="s">
        <v>650</v>
      </c>
      <c r="D60" s="2" t="s">
        <v>186</v>
      </c>
      <c r="E60" s="3" t="s">
        <v>651</v>
      </c>
      <c r="F60" s="2">
        <v>4048817000</v>
      </c>
      <c r="I60" s="2">
        <v>1</v>
      </c>
      <c r="K60" s="2" t="s">
        <v>35</v>
      </c>
      <c r="L60" s="61" t="s">
        <v>652</v>
      </c>
      <c r="M60" s="2" t="s">
        <v>653</v>
      </c>
      <c r="O60" s="2" t="s">
        <v>123</v>
      </c>
      <c r="P60" s="2" t="s">
        <v>124</v>
      </c>
      <c r="Q60" s="2">
        <v>30309</v>
      </c>
      <c r="R60" s="2">
        <v>1627</v>
      </c>
      <c r="S60" s="2" t="s">
        <v>654</v>
      </c>
      <c r="T60" s="2" t="s">
        <v>655</v>
      </c>
      <c r="U60" s="2" t="s">
        <v>234</v>
      </c>
    </row>
    <row r="61" spans="1:21" s="2" customFormat="1" ht="28.5" customHeight="1" x14ac:dyDescent="0.2">
      <c r="A61" s="2" t="s">
        <v>648</v>
      </c>
      <c r="B61" s="2" t="s">
        <v>257</v>
      </c>
      <c r="C61" s="2" t="s">
        <v>656</v>
      </c>
      <c r="D61" s="2" t="s">
        <v>95</v>
      </c>
      <c r="E61" s="3" t="s">
        <v>657</v>
      </c>
      <c r="F61" s="2">
        <v>4048817000</v>
      </c>
      <c r="I61" s="2">
        <v>2</v>
      </c>
      <c r="J61" s="2" t="s">
        <v>83</v>
      </c>
      <c r="K61" s="2" t="s">
        <v>13</v>
      </c>
      <c r="L61" s="60" t="s">
        <v>658</v>
      </c>
      <c r="M61" s="2" t="s">
        <v>653</v>
      </c>
      <c r="O61" s="2" t="s">
        <v>123</v>
      </c>
      <c r="P61" s="2" t="s">
        <v>124</v>
      </c>
      <c r="Q61" s="2">
        <v>30309</v>
      </c>
      <c r="R61" s="2">
        <v>1627</v>
      </c>
      <c r="S61" s="2" t="s">
        <v>654</v>
      </c>
      <c r="T61" s="2" t="s">
        <v>655</v>
      </c>
      <c r="U61" s="2" t="s">
        <v>234</v>
      </c>
    </row>
    <row r="62" spans="1:21" s="2" customFormat="1" ht="28.5" customHeight="1" x14ac:dyDescent="0.2">
      <c r="A62" s="2" t="s">
        <v>648</v>
      </c>
      <c r="B62" s="2" t="s">
        <v>563</v>
      </c>
      <c r="C62" s="2" t="s">
        <v>659</v>
      </c>
      <c r="D62" s="2" t="s">
        <v>120</v>
      </c>
      <c r="E62" s="3" t="s">
        <v>660</v>
      </c>
      <c r="F62" s="2">
        <v>4048817000</v>
      </c>
      <c r="G62" s="2">
        <v>4048817019</v>
      </c>
      <c r="I62" s="2">
        <v>2</v>
      </c>
      <c r="J62" s="2" t="s">
        <v>83</v>
      </c>
      <c r="K62" s="2" t="s">
        <v>13</v>
      </c>
      <c r="L62" s="60" t="s">
        <v>658</v>
      </c>
      <c r="M62" s="2" t="s">
        <v>653</v>
      </c>
      <c r="O62" s="2" t="s">
        <v>123</v>
      </c>
      <c r="P62" s="2" t="s">
        <v>124</v>
      </c>
      <c r="Q62" s="2">
        <v>30309</v>
      </c>
      <c r="R62" s="2">
        <v>1627</v>
      </c>
      <c r="S62" s="2" t="s">
        <v>654</v>
      </c>
      <c r="T62" s="2" t="s">
        <v>655</v>
      </c>
      <c r="U62" s="2" t="s">
        <v>234</v>
      </c>
    </row>
    <row r="63" spans="1:21" s="2" customFormat="1" ht="28.5" customHeight="1" x14ac:dyDescent="0.2">
      <c r="A63" s="2" t="s">
        <v>648</v>
      </c>
      <c r="B63" s="2" t="s">
        <v>661</v>
      </c>
      <c r="C63" s="2" t="s">
        <v>662</v>
      </c>
      <c r="D63" s="2" t="s">
        <v>186</v>
      </c>
      <c r="E63" s="3" t="s">
        <v>663</v>
      </c>
      <c r="F63" s="2">
        <v>4048817000</v>
      </c>
      <c r="G63" s="2">
        <v>4048817023</v>
      </c>
      <c r="I63" s="2">
        <v>2</v>
      </c>
      <c r="J63" s="2" t="s">
        <v>83</v>
      </c>
      <c r="K63" s="2" t="s">
        <v>13</v>
      </c>
      <c r="L63" s="60" t="s">
        <v>658</v>
      </c>
      <c r="M63" s="2" t="s">
        <v>653</v>
      </c>
      <c r="O63" s="2" t="s">
        <v>123</v>
      </c>
      <c r="P63" s="2" t="s">
        <v>124</v>
      </c>
      <c r="Q63" s="2">
        <v>30309</v>
      </c>
      <c r="R63" s="2">
        <v>1627</v>
      </c>
      <c r="S63" s="2" t="s">
        <v>654</v>
      </c>
      <c r="T63" s="2" t="s">
        <v>655</v>
      </c>
      <c r="U63" s="2" t="s">
        <v>234</v>
      </c>
    </row>
    <row r="64" spans="1:21" s="2" customFormat="1" ht="28.5" customHeight="1" x14ac:dyDescent="0.2">
      <c r="A64" s="2" t="s">
        <v>664</v>
      </c>
      <c r="B64" s="2" t="s">
        <v>665</v>
      </c>
      <c r="C64" s="2" t="s">
        <v>666</v>
      </c>
      <c r="D64" s="2" t="s">
        <v>667</v>
      </c>
      <c r="E64" s="3" t="s">
        <v>668</v>
      </c>
      <c r="F64" s="2">
        <v>7704227025</v>
      </c>
      <c r="G64" s="2">
        <v>5136746430</v>
      </c>
      <c r="I64" s="2">
        <v>2</v>
      </c>
      <c r="K64" s="2" t="s">
        <v>22</v>
      </c>
      <c r="L64" s="60" t="s">
        <v>669</v>
      </c>
      <c r="M64" s="2" t="s">
        <v>670</v>
      </c>
      <c r="O64" s="2" t="s">
        <v>385</v>
      </c>
      <c r="P64" s="2" t="s">
        <v>124</v>
      </c>
      <c r="Q64" s="2">
        <v>30144</v>
      </c>
      <c r="R64" s="2">
        <v>375</v>
      </c>
      <c r="S64" s="2" t="s">
        <v>671</v>
      </c>
      <c r="T64" s="2" t="s">
        <v>672</v>
      </c>
      <c r="U64" s="2" t="s">
        <v>673</v>
      </c>
    </row>
    <row r="65" spans="1:21" s="2" customFormat="1" ht="28.5" customHeight="1" x14ac:dyDescent="0.2">
      <c r="A65" s="2" t="s">
        <v>674</v>
      </c>
      <c r="B65" s="2" t="s">
        <v>675</v>
      </c>
      <c r="C65" s="2" t="s">
        <v>676</v>
      </c>
      <c r="D65" s="2" t="s">
        <v>249</v>
      </c>
      <c r="E65" s="3" t="s">
        <v>677</v>
      </c>
      <c r="F65" s="2">
        <v>6783801890</v>
      </c>
      <c r="G65" s="2">
        <v>6789245236</v>
      </c>
      <c r="I65" s="2">
        <v>2</v>
      </c>
      <c r="K65" s="2" t="s">
        <v>42</v>
      </c>
      <c r="L65" s="60" t="s">
        <v>678</v>
      </c>
      <c r="M65" s="2" t="s">
        <v>679</v>
      </c>
      <c r="O65" s="2" t="s">
        <v>151</v>
      </c>
      <c r="P65" s="2" t="s">
        <v>124</v>
      </c>
      <c r="Q65" s="2" t="s">
        <v>680</v>
      </c>
      <c r="R65" s="2" t="s">
        <v>681</v>
      </c>
      <c r="S65" s="2" t="s">
        <v>682</v>
      </c>
      <c r="T65" s="2" t="s">
        <v>683</v>
      </c>
      <c r="U65" s="2" t="s">
        <v>684</v>
      </c>
    </row>
    <row r="66" spans="1:21" s="2" customFormat="1" ht="28.5" customHeight="1" x14ac:dyDescent="0.2">
      <c r="A66" s="2" t="s">
        <v>685</v>
      </c>
      <c r="B66" s="2" t="s">
        <v>432</v>
      </c>
      <c r="C66" s="2" t="s">
        <v>686</v>
      </c>
      <c r="D66" s="2" t="s">
        <v>170</v>
      </c>
      <c r="E66" s="3"/>
      <c r="F66" s="2">
        <v>8132474667</v>
      </c>
      <c r="G66" s="2">
        <v>8132474667</v>
      </c>
      <c r="I66" s="2">
        <v>2</v>
      </c>
      <c r="K66" s="2" t="s">
        <v>62</v>
      </c>
      <c r="L66" s="60" t="s">
        <v>687</v>
      </c>
      <c r="M66" s="2" t="s">
        <v>688</v>
      </c>
      <c r="O66" s="2" t="s">
        <v>232</v>
      </c>
      <c r="P66" s="2" t="s">
        <v>174</v>
      </c>
      <c r="Q66" s="2">
        <v>33605</v>
      </c>
      <c r="R66" s="2">
        <v>225</v>
      </c>
      <c r="S66" s="2" t="s">
        <v>689</v>
      </c>
      <c r="U66" s="2" t="s">
        <v>690</v>
      </c>
    </row>
    <row r="67" spans="1:21" s="2" customFormat="1" ht="28.5" customHeight="1" x14ac:dyDescent="0.2">
      <c r="A67" s="2" t="s">
        <v>691</v>
      </c>
      <c r="B67" s="2" t="s">
        <v>692</v>
      </c>
      <c r="C67" s="2" t="s">
        <v>693</v>
      </c>
      <c r="D67" s="2" t="s">
        <v>170</v>
      </c>
      <c r="E67" s="3"/>
      <c r="F67" s="2">
        <v>5616832700</v>
      </c>
      <c r="G67" s="2">
        <v>5616832700</v>
      </c>
      <c r="I67" s="2">
        <v>1</v>
      </c>
      <c r="K67" s="2" t="s">
        <v>35</v>
      </c>
      <c r="L67" s="61" t="s">
        <v>694</v>
      </c>
      <c r="M67" s="2" t="s">
        <v>695</v>
      </c>
      <c r="O67" s="2" t="s">
        <v>696</v>
      </c>
      <c r="P67" s="2" t="s">
        <v>174</v>
      </c>
      <c r="Q67" s="2">
        <v>33407</v>
      </c>
      <c r="R67" s="2">
        <v>102</v>
      </c>
      <c r="S67" s="2" t="s">
        <v>697</v>
      </c>
      <c r="U67" s="2" t="s">
        <v>698</v>
      </c>
    </row>
    <row r="68" spans="1:21" s="2" customFormat="1" ht="28.5" customHeight="1" x14ac:dyDescent="0.2">
      <c r="A68" s="2" t="s">
        <v>691</v>
      </c>
      <c r="B68" s="2" t="s">
        <v>699</v>
      </c>
      <c r="C68" s="2" t="s">
        <v>700</v>
      </c>
      <c r="D68" s="2" t="s">
        <v>120</v>
      </c>
      <c r="E68" s="3"/>
      <c r="F68" s="2">
        <v>5616832700</v>
      </c>
      <c r="G68" s="2">
        <v>5616832700</v>
      </c>
      <c r="I68" s="2">
        <v>1</v>
      </c>
      <c r="J68" s="2" t="s">
        <v>83</v>
      </c>
      <c r="K68" s="2" t="s">
        <v>22</v>
      </c>
      <c r="L68" s="61" t="s">
        <v>4230</v>
      </c>
      <c r="M68" s="2" t="s">
        <v>695</v>
      </c>
      <c r="O68" s="2" t="s">
        <v>696</v>
      </c>
      <c r="P68" s="2" t="s">
        <v>174</v>
      </c>
      <c r="Q68" s="2">
        <v>33407</v>
      </c>
      <c r="R68" s="2">
        <v>102</v>
      </c>
      <c r="S68" s="2" t="s">
        <v>697</v>
      </c>
      <c r="U68" s="2" t="s">
        <v>698</v>
      </c>
    </row>
    <row r="69" spans="1:21" s="2" customFormat="1" ht="28.5" customHeight="1" x14ac:dyDescent="0.2">
      <c r="A69" s="2" t="s">
        <v>701</v>
      </c>
      <c r="B69" s="2" t="s">
        <v>399</v>
      </c>
      <c r="C69" s="2" t="s">
        <v>702</v>
      </c>
      <c r="D69" s="2" t="s">
        <v>451</v>
      </c>
      <c r="E69" s="3"/>
      <c r="F69" s="2">
        <v>2292442800</v>
      </c>
      <c r="G69" s="2">
        <v>2292198084</v>
      </c>
      <c r="I69" s="2">
        <v>2</v>
      </c>
      <c r="K69" s="2" t="s">
        <v>13</v>
      </c>
      <c r="L69" s="60" t="s">
        <v>658</v>
      </c>
      <c r="M69" s="2" t="s">
        <v>703</v>
      </c>
      <c r="O69" s="2" t="s">
        <v>531</v>
      </c>
      <c r="P69" s="2" t="s">
        <v>124</v>
      </c>
      <c r="Q69" s="2">
        <v>31601</v>
      </c>
      <c r="R69" s="2">
        <v>350</v>
      </c>
      <c r="S69" s="2" t="s">
        <v>480</v>
      </c>
      <c r="U69" s="2" t="s">
        <v>704</v>
      </c>
    </row>
    <row r="70" spans="1:21" s="2" customFormat="1" ht="28.5" customHeight="1" x14ac:dyDescent="0.2">
      <c r="A70" s="2" t="s">
        <v>705</v>
      </c>
      <c r="B70" s="2" t="s">
        <v>706</v>
      </c>
      <c r="C70" s="2" t="s">
        <v>707</v>
      </c>
      <c r="D70" s="2" t="s">
        <v>170</v>
      </c>
      <c r="E70" s="3"/>
      <c r="F70" s="2">
        <v>4042202000</v>
      </c>
      <c r="G70" s="2">
        <v>4042202000</v>
      </c>
      <c r="I70" s="2">
        <v>1</v>
      </c>
      <c r="K70" s="2" t="s">
        <v>35</v>
      </c>
      <c r="L70" s="61" t="s">
        <v>708</v>
      </c>
      <c r="M70" s="2" t="s">
        <v>709</v>
      </c>
      <c r="O70" s="2" t="s">
        <v>123</v>
      </c>
      <c r="P70" s="2" t="s">
        <v>124</v>
      </c>
      <c r="Q70" s="2">
        <v>30303</v>
      </c>
      <c r="R70" s="2">
        <v>240</v>
      </c>
      <c r="S70" s="2" t="s">
        <v>710</v>
      </c>
      <c r="U70" s="2" t="s">
        <v>711</v>
      </c>
    </row>
    <row r="71" spans="1:21" s="2" customFormat="1" ht="28.5" customHeight="1" x14ac:dyDescent="0.2">
      <c r="A71" s="2" t="s">
        <v>705</v>
      </c>
      <c r="B71" s="2" t="s">
        <v>712</v>
      </c>
      <c r="C71" s="2" t="s">
        <v>713</v>
      </c>
      <c r="D71" s="2" t="s">
        <v>186</v>
      </c>
      <c r="E71" s="3"/>
      <c r="F71" s="2">
        <v>4042202000</v>
      </c>
      <c r="G71" s="2">
        <v>4042202000</v>
      </c>
      <c r="I71" s="2">
        <v>2</v>
      </c>
      <c r="J71" s="2" t="s">
        <v>83</v>
      </c>
      <c r="K71" s="2" t="s">
        <v>13</v>
      </c>
      <c r="L71" s="60" t="s">
        <v>658</v>
      </c>
      <c r="M71" s="2" t="s">
        <v>709</v>
      </c>
      <c r="O71" s="2" t="s">
        <v>123</v>
      </c>
      <c r="P71" s="2" t="s">
        <v>124</v>
      </c>
      <c r="Q71" s="2">
        <v>30303</v>
      </c>
      <c r="R71" s="2">
        <v>240</v>
      </c>
      <c r="S71" s="2" t="s">
        <v>710</v>
      </c>
      <c r="U71" s="2" t="s">
        <v>711</v>
      </c>
    </row>
    <row r="72" spans="1:21" s="2" customFormat="1" ht="28.5" customHeight="1" x14ac:dyDescent="0.2">
      <c r="A72" s="2" t="s">
        <v>714</v>
      </c>
      <c r="B72" s="2" t="s">
        <v>715</v>
      </c>
      <c r="C72" s="2" t="s">
        <v>716</v>
      </c>
      <c r="D72" s="2" t="s">
        <v>259</v>
      </c>
      <c r="E72" s="3"/>
      <c r="F72" s="2">
        <v>8037986370</v>
      </c>
      <c r="G72" s="2">
        <v>8037986370</v>
      </c>
      <c r="I72" s="2">
        <v>1</v>
      </c>
      <c r="K72" s="2" t="s">
        <v>35</v>
      </c>
      <c r="L72" s="61" t="s">
        <v>717</v>
      </c>
      <c r="M72" s="2" t="s">
        <v>718</v>
      </c>
      <c r="O72" s="2" t="s">
        <v>719</v>
      </c>
      <c r="P72" s="2" t="s">
        <v>242</v>
      </c>
      <c r="Q72" s="2">
        <v>29210</v>
      </c>
      <c r="R72" s="2">
        <v>177</v>
      </c>
      <c r="S72" s="2" t="s">
        <v>720</v>
      </c>
      <c r="U72" s="2" t="s">
        <v>721</v>
      </c>
    </row>
    <row r="73" spans="1:21" s="2" customFormat="1" ht="28.5" customHeight="1" x14ac:dyDescent="0.2">
      <c r="A73" s="2" t="s">
        <v>714</v>
      </c>
      <c r="B73" s="2" t="s">
        <v>722</v>
      </c>
      <c r="C73" s="2" t="s">
        <v>723</v>
      </c>
      <c r="D73" s="2" t="s">
        <v>120</v>
      </c>
      <c r="E73" s="3"/>
      <c r="F73" s="2">
        <v>8037986370</v>
      </c>
      <c r="G73" s="2">
        <v>8037986370</v>
      </c>
      <c r="I73" s="2">
        <v>2</v>
      </c>
      <c r="J73" s="2" t="s">
        <v>83</v>
      </c>
      <c r="K73" s="2" t="s">
        <v>13</v>
      </c>
      <c r="L73" s="60" t="s">
        <v>724</v>
      </c>
      <c r="M73" s="2" t="s">
        <v>718</v>
      </c>
      <c r="O73" s="2" t="s">
        <v>719</v>
      </c>
      <c r="P73" s="2" t="s">
        <v>242</v>
      </c>
      <c r="Q73" s="2">
        <v>29210</v>
      </c>
      <c r="R73" s="2">
        <v>177</v>
      </c>
      <c r="S73" s="2" t="s">
        <v>720</v>
      </c>
      <c r="U73" s="2" t="s">
        <v>721</v>
      </c>
    </row>
    <row r="74" spans="1:21" s="2" customFormat="1" ht="28.5" customHeight="1" x14ac:dyDescent="0.2">
      <c r="A74" s="2" t="s">
        <v>725</v>
      </c>
      <c r="B74" s="2" t="s">
        <v>726</v>
      </c>
      <c r="C74" s="2" t="s">
        <v>727</v>
      </c>
      <c r="D74" s="2" t="s">
        <v>259</v>
      </c>
      <c r="E74" s="3"/>
      <c r="F74" s="2">
        <v>5619611353</v>
      </c>
      <c r="G74" s="2">
        <v>5619611353</v>
      </c>
      <c r="I74" s="2">
        <v>2</v>
      </c>
      <c r="K74" s="2" t="s">
        <v>62</v>
      </c>
      <c r="L74" s="60" t="s">
        <v>728</v>
      </c>
      <c r="M74" s="2" t="s">
        <v>729</v>
      </c>
      <c r="O74" s="2" t="s">
        <v>262</v>
      </c>
      <c r="P74" s="2" t="s">
        <v>174</v>
      </c>
      <c r="Q74" s="2">
        <v>33487</v>
      </c>
      <c r="R74" s="2">
        <v>150</v>
      </c>
      <c r="S74" s="2" t="s">
        <v>730</v>
      </c>
      <c r="U74" s="2" t="s">
        <v>731</v>
      </c>
    </row>
    <row r="75" spans="1:21" s="2" customFormat="1" ht="28.5" customHeight="1" x14ac:dyDescent="0.2">
      <c r="A75" s="2" t="s">
        <v>732</v>
      </c>
      <c r="B75" s="2" t="s">
        <v>733</v>
      </c>
      <c r="C75" s="2" t="s">
        <v>734</v>
      </c>
      <c r="D75" s="2" t="s">
        <v>451</v>
      </c>
      <c r="E75" s="3"/>
      <c r="F75" s="2">
        <v>4043203333</v>
      </c>
      <c r="G75" s="2">
        <v>4043203333</v>
      </c>
      <c r="I75" s="2">
        <v>1</v>
      </c>
      <c r="K75" s="2" t="s">
        <v>35</v>
      </c>
      <c r="L75" s="61" t="s">
        <v>735</v>
      </c>
      <c r="M75" s="2" t="s">
        <v>736</v>
      </c>
      <c r="O75" s="2" t="s">
        <v>123</v>
      </c>
      <c r="P75" s="2" t="s">
        <v>124</v>
      </c>
      <c r="Q75" s="2">
        <v>30303</v>
      </c>
      <c r="R75" s="2">
        <v>1093</v>
      </c>
      <c r="S75" s="2" t="s">
        <v>737</v>
      </c>
      <c r="U75" s="2" t="s">
        <v>738</v>
      </c>
    </row>
    <row r="76" spans="1:21" s="2" customFormat="1" ht="28.5" customHeight="1" x14ac:dyDescent="0.2">
      <c r="A76" s="2" t="s">
        <v>732</v>
      </c>
      <c r="B76" s="2" t="s">
        <v>739</v>
      </c>
      <c r="C76" s="2" t="s">
        <v>740</v>
      </c>
      <c r="D76" s="2" t="s">
        <v>741</v>
      </c>
      <c r="E76" s="3" t="s">
        <v>742</v>
      </c>
      <c r="F76" s="2">
        <v>4043203333</v>
      </c>
      <c r="G76" s="2">
        <v>4044175924</v>
      </c>
      <c r="I76" s="2">
        <v>2</v>
      </c>
      <c r="J76" s="2" t="s">
        <v>83</v>
      </c>
      <c r="K76" s="2" t="s">
        <v>13</v>
      </c>
      <c r="L76" s="60" t="s">
        <v>658</v>
      </c>
      <c r="M76" s="2" t="s">
        <v>736</v>
      </c>
      <c r="O76" s="2" t="s">
        <v>123</v>
      </c>
      <c r="P76" s="2" t="s">
        <v>124</v>
      </c>
      <c r="Q76" s="2">
        <v>30303</v>
      </c>
      <c r="R76" s="2">
        <v>1093</v>
      </c>
      <c r="S76" s="2" t="s">
        <v>737</v>
      </c>
      <c r="U76" s="2" t="s">
        <v>738</v>
      </c>
    </row>
    <row r="77" spans="1:21" s="2" customFormat="1" ht="28.5" customHeight="1" x14ac:dyDescent="0.2">
      <c r="A77" s="2" t="s">
        <v>743</v>
      </c>
      <c r="B77" s="2" t="s">
        <v>379</v>
      </c>
      <c r="C77" s="2" t="s">
        <v>744</v>
      </c>
      <c r="D77" s="2" t="s">
        <v>186</v>
      </c>
      <c r="E77" s="3"/>
      <c r="F77" s="2">
        <v>4048167800</v>
      </c>
      <c r="I77" s="2">
        <v>1</v>
      </c>
      <c r="K77" s="2" t="s">
        <v>35</v>
      </c>
      <c r="L77" s="61" t="s">
        <v>745</v>
      </c>
      <c r="M77" s="2" t="s">
        <v>746</v>
      </c>
      <c r="O77" s="2" t="s">
        <v>123</v>
      </c>
      <c r="P77" s="2" t="s">
        <v>124</v>
      </c>
      <c r="Q77" s="2">
        <v>30303</v>
      </c>
      <c r="R77" s="2">
        <v>661</v>
      </c>
      <c r="S77" s="2">
        <v>112.070168</v>
      </c>
      <c r="T77" s="2" t="s">
        <v>747</v>
      </c>
      <c r="U77" s="2" t="s">
        <v>581</v>
      </c>
    </row>
    <row r="78" spans="1:21" s="2" customFormat="1" ht="28.5" customHeight="1" x14ac:dyDescent="0.2">
      <c r="A78" s="2" t="s">
        <v>748</v>
      </c>
      <c r="B78" s="2" t="s">
        <v>749</v>
      </c>
      <c r="C78" s="2" t="s">
        <v>750</v>
      </c>
      <c r="D78" s="2" t="s">
        <v>751</v>
      </c>
      <c r="E78" s="3"/>
      <c r="F78" s="2">
        <v>8645043700</v>
      </c>
      <c r="G78" s="2">
        <v>8645043700</v>
      </c>
      <c r="I78" s="2">
        <v>2</v>
      </c>
      <c r="K78" s="2" t="s">
        <v>62</v>
      </c>
      <c r="L78" s="60" t="s">
        <v>752</v>
      </c>
      <c r="M78" s="2" t="s">
        <v>753</v>
      </c>
      <c r="O78" s="2" t="s">
        <v>754</v>
      </c>
      <c r="P78" s="2" t="s">
        <v>242</v>
      </c>
      <c r="Q78" s="2">
        <v>29302</v>
      </c>
      <c r="R78" s="2">
        <v>150</v>
      </c>
      <c r="S78" s="2" t="s">
        <v>755</v>
      </c>
      <c r="U78" s="2" t="s">
        <v>756</v>
      </c>
    </row>
    <row r="79" spans="1:21" s="2" customFormat="1" ht="28.5" customHeight="1" x14ac:dyDescent="0.2">
      <c r="A79" s="2" t="s">
        <v>757</v>
      </c>
      <c r="B79" s="2" t="s">
        <v>404</v>
      </c>
      <c r="C79" s="2" t="s">
        <v>758</v>
      </c>
      <c r="D79" s="2" t="s">
        <v>759</v>
      </c>
      <c r="E79" s="3"/>
      <c r="F79" s="2">
        <v>9194910285</v>
      </c>
      <c r="G79" s="2">
        <v>9194910285</v>
      </c>
      <c r="I79" s="2">
        <v>1</v>
      </c>
      <c r="K79" s="2" t="s">
        <v>22</v>
      </c>
      <c r="L79" s="61" t="s">
        <v>760</v>
      </c>
      <c r="M79" s="2" t="s">
        <v>761</v>
      </c>
      <c r="O79" s="2" t="s">
        <v>385</v>
      </c>
      <c r="P79" s="2" t="s">
        <v>124</v>
      </c>
      <c r="Q79" s="2">
        <v>30144</v>
      </c>
      <c r="R79" s="2">
        <v>305</v>
      </c>
      <c r="S79" s="2" t="s">
        <v>762</v>
      </c>
      <c r="U79" s="2" t="s">
        <v>763</v>
      </c>
    </row>
    <row r="80" spans="1:21" s="2" customFormat="1" ht="28.5" customHeight="1" x14ac:dyDescent="0.2">
      <c r="A80" s="2" t="s">
        <v>764</v>
      </c>
      <c r="B80" s="2" t="s">
        <v>765</v>
      </c>
      <c r="C80" s="2" t="s">
        <v>766</v>
      </c>
      <c r="D80" s="2" t="s">
        <v>170</v>
      </c>
      <c r="E80" s="3" t="s">
        <v>767</v>
      </c>
      <c r="F80" s="2">
        <v>8642957800</v>
      </c>
      <c r="I80" s="2">
        <v>2</v>
      </c>
      <c r="K80" s="2" t="s">
        <v>7</v>
      </c>
      <c r="L80" s="60" t="s">
        <v>768</v>
      </c>
      <c r="M80" s="2" t="s">
        <v>769</v>
      </c>
      <c r="O80" s="2" t="s">
        <v>610</v>
      </c>
      <c r="P80" s="2" t="s">
        <v>242</v>
      </c>
      <c r="Q80" s="2" t="s">
        <v>770</v>
      </c>
      <c r="R80" s="2">
        <v>1600</v>
      </c>
      <c r="S80" s="2">
        <v>350000000</v>
      </c>
      <c r="T80" s="2" t="s">
        <v>771</v>
      </c>
      <c r="U80" s="2" t="s">
        <v>772</v>
      </c>
    </row>
    <row r="81" spans="1:21" s="2" customFormat="1" ht="28.5" customHeight="1" x14ac:dyDescent="0.2">
      <c r="A81" s="2" t="s">
        <v>764</v>
      </c>
      <c r="B81" s="2" t="s">
        <v>773</v>
      </c>
      <c r="C81" s="2" t="s">
        <v>774</v>
      </c>
      <c r="D81" s="2" t="s">
        <v>120</v>
      </c>
      <c r="E81" s="3" t="s">
        <v>775</v>
      </c>
      <c r="F81" s="2">
        <v>8642957800</v>
      </c>
      <c r="G81" s="2">
        <v>8642814950</v>
      </c>
      <c r="I81" s="2">
        <v>1</v>
      </c>
      <c r="J81" s="2" t="s">
        <v>83</v>
      </c>
      <c r="K81" s="2" t="s">
        <v>13</v>
      </c>
      <c r="L81" s="61" t="s">
        <v>776</v>
      </c>
      <c r="M81" s="2" t="s">
        <v>769</v>
      </c>
      <c r="O81" s="2" t="s">
        <v>610</v>
      </c>
      <c r="P81" s="2" t="s">
        <v>242</v>
      </c>
      <c r="Q81" s="2" t="s">
        <v>770</v>
      </c>
      <c r="R81" s="2">
        <v>1600</v>
      </c>
      <c r="S81" s="2">
        <v>350000000</v>
      </c>
      <c r="T81" s="2" t="s">
        <v>771</v>
      </c>
      <c r="U81" s="2" t="s">
        <v>772</v>
      </c>
    </row>
    <row r="82" spans="1:21" s="2" customFormat="1" ht="28.5" customHeight="1" x14ac:dyDescent="0.2">
      <c r="A82" s="2" t="s">
        <v>764</v>
      </c>
      <c r="B82" s="2" t="s">
        <v>777</v>
      </c>
      <c r="C82" s="2" t="s">
        <v>778</v>
      </c>
      <c r="D82" s="2" t="s">
        <v>120</v>
      </c>
      <c r="E82" s="3" t="s">
        <v>779</v>
      </c>
      <c r="F82" s="2">
        <v>8642957800</v>
      </c>
      <c r="G82" s="2">
        <v>8642814950</v>
      </c>
      <c r="I82" s="2">
        <v>1</v>
      </c>
      <c r="J82" s="2" t="s">
        <v>83</v>
      </c>
      <c r="K82" s="2" t="s">
        <v>13</v>
      </c>
      <c r="L82" s="61" t="s">
        <v>780</v>
      </c>
      <c r="M82" s="2" t="s">
        <v>769</v>
      </c>
      <c r="O82" s="2" t="s">
        <v>610</v>
      </c>
      <c r="P82" s="2" t="s">
        <v>242</v>
      </c>
      <c r="Q82" s="2" t="s">
        <v>770</v>
      </c>
      <c r="R82" s="2">
        <v>1600</v>
      </c>
      <c r="S82" s="2">
        <v>350000000</v>
      </c>
      <c r="T82" s="2" t="s">
        <v>771</v>
      </c>
      <c r="U82" s="2" t="s">
        <v>772</v>
      </c>
    </row>
    <row r="83" spans="1:21" s="2" customFormat="1" ht="28.5" customHeight="1" x14ac:dyDescent="0.2">
      <c r="A83" s="2" t="s">
        <v>781</v>
      </c>
      <c r="B83" s="2" t="s">
        <v>782</v>
      </c>
      <c r="C83" s="2" t="s">
        <v>783</v>
      </c>
      <c r="D83" s="2" t="s">
        <v>451</v>
      </c>
      <c r="E83" s="3"/>
      <c r="F83" s="2">
        <v>2054038902</v>
      </c>
      <c r="G83" s="2">
        <v>2054038902</v>
      </c>
      <c r="I83" s="2">
        <v>1</v>
      </c>
      <c r="K83" s="2" t="s">
        <v>62</v>
      </c>
      <c r="L83" s="61" t="s">
        <v>784</v>
      </c>
      <c r="M83" s="2" t="s">
        <v>785</v>
      </c>
      <c r="O83" s="2" t="s">
        <v>454</v>
      </c>
      <c r="P83" s="2" t="s">
        <v>111</v>
      </c>
      <c r="Q83" s="2">
        <v>35244</v>
      </c>
      <c r="R83" s="2">
        <v>375</v>
      </c>
      <c r="S83" s="2" t="s">
        <v>786</v>
      </c>
      <c r="U83" s="2" t="s">
        <v>515</v>
      </c>
    </row>
    <row r="84" spans="1:21" s="2" customFormat="1" ht="28.5" customHeight="1" x14ac:dyDescent="0.2">
      <c r="A84" s="2" t="s">
        <v>781</v>
      </c>
      <c r="B84" s="2" t="s">
        <v>236</v>
      </c>
      <c r="C84" s="2" t="s">
        <v>787</v>
      </c>
      <c r="D84" s="2" t="s">
        <v>95</v>
      </c>
      <c r="E84" s="3" t="s">
        <v>788</v>
      </c>
      <c r="F84" s="2">
        <v>2054038902</v>
      </c>
      <c r="G84" s="2">
        <v>2054212130</v>
      </c>
      <c r="I84" s="2">
        <v>1</v>
      </c>
      <c r="J84" s="2" t="s">
        <v>83</v>
      </c>
      <c r="K84" s="2" t="s">
        <v>13</v>
      </c>
      <c r="L84" s="61" t="s">
        <v>278</v>
      </c>
      <c r="M84" s="2" t="s">
        <v>785</v>
      </c>
      <c r="O84" s="2" t="s">
        <v>454</v>
      </c>
      <c r="P84" s="2" t="s">
        <v>111</v>
      </c>
      <c r="Q84" s="2">
        <v>35244</v>
      </c>
      <c r="R84" s="2">
        <v>375</v>
      </c>
      <c r="S84" s="2" t="s">
        <v>786</v>
      </c>
      <c r="T84" s="2" t="s">
        <v>789</v>
      </c>
      <c r="U84" s="2" t="s">
        <v>515</v>
      </c>
    </row>
    <row r="85" spans="1:21" s="2" customFormat="1" ht="28.5" customHeight="1" x14ac:dyDescent="0.2">
      <c r="A85" s="2" t="s">
        <v>781</v>
      </c>
      <c r="B85" s="2" t="s">
        <v>790</v>
      </c>
      <c r="C85" s="2" t="s">
        <v>791</v>
      </c>
      <c r="D85" s="2" t="s">
        <v>186</v>
      </c>
      <c r="E85" s="3" t="s">
        <v>792</v>
      </c>
      <c r="F85" s="2">
        <v>2054038902</v>
      </c>
      <c r="G85" s="2">
        <v>2054212128</v>
      </c>
      <c r="I85" s="2">
        <v>1</v>
      </c>
      <c r="J85" s="2" t="s">
        <v>83</v>
      </c>
      <c r="K85" s="2" t="s">
        <v>13</v>
      </c>
      <c r="L85" s="61" t="s">
        <v>278</v>
      </c>
      <c r="M85" s="2" t="s">
        <v>785</v>
      </c>
      <c r="O85" s="2" t="s">
        <v>454</v>
      </c>
      <c r="P85" s="2" t="s">
        <v>111</v>
      </c>
      <c r="Q85" s="2">
        <v>35244</v>
      </c>
      <c r="R85" s="2">
        <v>375</v>
      </c>
      <c r="S85" s="2" t="s">
        <v>786</v>
      </c>
      <c r="T85" s="2" t="s">
        <v>789</v>
      </c>
      <c r="U85" s="2" t="s">
        <v>515</v>
      </c>
    </row>
    <row r="86" spans="1:21" s="2" customFormat="1" ht="28.5" customHeight="1" x14ac:dyDescent="0.2">
      <c r="A86" s="2" t="s">
        <v>793</v>
      </c>
      <c r="B86" s="2" t="s">
        <v>357</v>
      </c>
      <c r="C86" s="2" t="s">
        <v>794</v>
      </c>
      <c r="D86" s="2" t="s">
        <v>795</v>
      </c>
      <c r="E86" s="3" t="s">
        <v>796</v>
      </c>
      <c r="F86" s="2">
        <v>3238567600</v>
      </c>
      <c r="G86" s="2">
        <v>3238567707</v>
      </c>
      <c r="I86" s="2">
        <v>1</v>
      </c>
      <c r="K86" s="2" t="s">
        <v>13</v>
      </c>
      <c r="L86" s="61" t="s">
        <v>278</v>
      </c>
      <c r="M86" s="2" t="s">
        <v>797</v>
      </c>
      <c r="O86" s="2" t="s">
        <v>497</v>
      </c>
      <c r="P86" s="2" t="s">
        <v>111</v>
      </c>
      <c r="Q86" s="2">
        <v>90027</v>
      </c>
      <c r="R86" s="2">
        <v>175</v>
      </c>
      <c r="S86" s="2" t="s">
        <v>798</v>
      </c>
      <c r="U86" s="2" t="s">
        <v>799</v>
      </c>
    </row>
    <row r="87" spans="1:21" s="2" customFormat="1" ht="28.5" customHeight="1" x14ac:dyDescent="0.2">
      <c r="A87" s="2" t="s">
        <v>800</v>
      </c>
      <c r="B87" s="2" t="s">
        <v>563</v>
      </c>
      <c r="C87" s="2" t="s">
        <v>801</v>
      </c>
      <c r="D87" s="2" t="s">
        <v>186</v>
      </c>
      <c r="E87" s="3" t="s">
        <v>802</v>
      </c>
      <c r="F87" s="2">
        <v>7045276780</v>
      </c>
      <c r="I87" s="2">
        <v>2</v>
      </c>
      <c r="K87" s="2" t="s">
        <v>13</v>
      </c>
      <c r="L87" s="60" t="s">
        <v>803</v>
      </c>
      <c r="M87" s="2" t="s">
        <v>804</v>
      </c>
      <c r="O87" s="2" t="s">
        <v>805</v>
      </c>
      <c r="P87" s="2" t="s">
        <v>242</v>
      </c>
      <c r="Q87" s="2">
        <v>29153</v>
      </c>
      <c r="R87" s="2">
        <v>375</v>
      </c>
      <c r="S87" s="2" t="s">
        <v>806</v>
      </c>
      <c r="T87" s="2" t="s">
        <v>807</v>
      </c>
      <c r="U87" s="2" t="s">
        <v>704</v>
      </c>
    </row>
    <row r="88" spans="1:21" s="2" customFormat="1" ht="28.5" customHeight="1" x14ac:dyDescent="0.2">
      <c r="A88" s="2" t="s">
        <v>808</v>
      </c>
      <c r="B88" s="2" t="s">
        <v>809</v>
      </c>
      <c r="C88" s="2" t="s">
        <v>810</v>
      </c>
      <c r="D88" s="2" t="s">
        <v>259</v>
      </c>
      <c r="E88" s="3"/>
      <c r="F88" s="2">
        <v>9549212221</v>
      </c>
      <c r="G88" s="2">
        <v>9549212221</v>
      </c>
      <c r="I88" s="2">
        <v>1</v>
      </c>
      <c r="K88" s="2" t="s">
        <v>35</v>
      </c>
      <c r="L88" s="61" t="s">
        <v>811</v>
      </c>
      <c r="M88" s="2" t="s">
        <v>812</v>
      </c>
      <c r="O88" s="2" t="s">
        <v>813</v>
      </c>
      <c r="P88" s="2" t="s">
        <v>174</v>
      </c>
      <c r="Q88" s="2">
        <v>33004</v>
      </c>
      <c r="R88" s="2">
        <v>205</v>
      </c>
      <c r="S88" s="2" t="s">
        <v>814</v>
      </c>
      <c r="U88" s="2" t="s">
        <v>815</v>
      </c>
    </row>
    <row r="89" spans="1:21" s="2" customFormat="1" ht="28.5" customHeight="1" x14ac:dyDescent="0.2">
      <c r="A89" s="2" t="s">
        <v>808</v>
      </c>
      <c r="B89" s="2" t="s">
        <v>816</v>
      </c>
      <c r="D89" s="2" t="s">
        <v>186</v>
      </c>
      <c r="E89" s="3"/>
      <c r="F89" s="2">
        <v>9549212221</v>
      </c>
      <c r="G89" s="2">
        <v>9549212221</v>
      </c>
      <c r="I89" s="2">
        <v>2</v>
      </c>
      <c r="J89" s="2" t="s">
        <v>83</v>
      </c>
      <c r="K89" s="2" t="s">
        <v>62</v>
      </c>
      <c r="L89" s="60" t="s">
        <v>817</v>
      </c>
      <c r="M89" s="2" t="s">
        <v>812</v>
      </c>
      <c r="O89" s="2" t="s">
        <v>813</v>
      </c>
      <c r="P89" s="2" t="s">
        <v>174</v>
      </c>
      <c r="Q89" s="2">
        <v>33004</v>
      </c>
      <c r="R89" s="2">
        <v>205</v>
      </c>
      <c r="S89" s="2" t="s">
        <v>814</v>
      </c>
      <c r="U89" s="2" t="s">
        <v>815</v>
      </c>
    </row>
    <row r="90" spans="1:21" s="2" customFormat="1" ht="28.5" customHeight="1" x14ac:dyDescent="0.2">
      <c r="A90" s="2" t="s">
        <v>115</v>
      </c>
      <c r="B90" s="2" t="s">
        <v>118</v>
      </c>
      <c r="C90" s="2" t="s">
        <v>119</v>
      </c>
      <c r="D90" s="2" t="s">
        <v>120</v>
      </c>
      <c r="E90" s="3" t="s">
        <v>121</v>
      </c>
      <c r="F90" s="2">
        <v>4043495411</v>
      </c>
      <c r="G90" s="2">
        <v>4043495411</v>
      </c>
      <c r="I90" s="2">
        <v>2</v>
      </c>
      <c r="K90" s="2" t="s">
        <v>63</v>
      </c>
      <c r="L90" s="60" t="s">
        <v>818</v>
      </c>
      <c r="M90" s="2" t="s">
        <v>819</v>
      </c>
      <c r="O90" s="2" t="s">
        <v>820</v>
      </c>
      <c r="P90" s="2" t="s">
        <v>124</v>
      </c>
      <c r="Q90" s="2">
        <v>30331</v>
      </c>
      <c r="R90" s="2" t="s">
        <v>88</v>
      </c>
      <c r="S90" s="2" t="s">
        <v>101</v>
      </c>
      <c r="T90" s="2" t="s">
        <v>821</v>
      </c>
      <c r="U90" s="2" t="s">
        <v>822</v>
      </c>
    </row>
    <row r="91" spans="1:21" s="2" customFormat="1" ht="28.5" customHeight="1" x14ac:dyDescent="0.2">
      <c r="A91" s="2" t="s">
        <v>823</v>
      </c>
      <c r="B91" s="2" t="s">
        <v>824</v>
      </c>
      <c r="C91" s="2" t="s">
        <v>825</v>
      </c>
      <c r="D91" s="2" t="s">
        <v>238</v>
      </c>
      <c r="E91" s="3" t="s">
        <v>826</v>
      </c>
      <c r="F91" s="2">
        <v>8185451152</v>
      </c>
      <c r="I91" s="2">
        <v>1</v>
      </c>
      <c r="K91" s="2" t="s">
        <v>62</v>
      </c>
      <c r="L91" s="61" t="s">
        <v>784</v>
      </c>
      <c r="M91" s="2" t="s">
        <v>827</v>
      </c>
      <c r="O91" s="2" t="s">
        <v>828</v>
      </c>
      <c r="P91" s="2" t="s">
        <v>111</v>
      </c>
      <c r="Q91" s="2">
        <v>91203</v>
      </c>
      <c r="R91" s="2">
        <v>175</v>
      </c>
      <c r="S91" s="2" t="s">
        <v>829</v>
      </c>
      <c r="T91" s="2" t="s">
        <v>830</v>
      </c>
      <c r="U91" s="2" t="s">
        <v>704</v>
      </c>
    </row>
    <row r="92" spans="1:21" s="2" customFormat="1" ht="28.5" customHeight="1" x14ac:dyDescent="0.2">
      <c r="A92" s="2" t="s">
        <v>831</v>
      </c>
      <c r="B92" s="2" t="s">
        <v>832</v>
      </c>
      <c r="C92" s="2" t="s">
        <v>833</v>
      </c>
      <c r="D92" s="2" t="s">
        <v>834</v>
      </c>
      <c r="E92" s="3"/>
      <c r="F92" s="2">
        <v>4046368400</v>
      </c>
      <c r="G92" s="2">
        <v>4046368400</v>
      </c>
      <c r="I92" s="2">
        <v>1</v>
      </c>
      <c r="K92" s="2" t="s">
        <v>8</v>
      </c>
      <c r="L92" s="61" t="s">
        <v>835</v>
      </c>
      <c r="M92" s="2" t="s">
        <v>836</v>
      </c>
      <c r="O92" s="2" t="s">
        <v>123</v>
      </c>
      <c r="P92" s="2" t="s">
        <v>124</v>
      </c>
      <c r="Q92" s="2">
        <v>30329</v>
      </c>
      <c r="R92" s="2">
        <v>106</v>
      </c>
      <c r="S92" s="2" t="s">
        <v>837</v>
      </c>
      <c r="U92" s="2" t="s">
        <v>838</v>
      </c>
    </row>
    <row r="93" spans="1:21" s="2" customFormat="1" ht="28.5" customHeight="1" x14ac:dyDescent="0.2">
      <c r="A93" s="2" t="s">
        <v>839</v>
      </c>
      <c r="B93" s="2" t="s">
        <v>614</v>
      </c>
      <c r="C93" s="2" t="s">
        <v>840</v>
      </c>
      <c r="D93" s="2" t="s">
        <v>170</v>
      </c>
      <c r="E93" s="3"/>
      <c r="F93" s="2">
        <v>8139300911</v>
      </c>
      <c r="G93" s="2">
        <v>8139300911</v>
      </c>
      <c r="I93" s="2">
        <v>1</v>
      </c>
      <c r="K93" s="2" t="s">
        <v>35</v>
      </c>
      <c r="L93" s="61" t="s">
        <v>841</v>
      </c>
      <c r="M93" s="2" t="s">
        <v>842</v>
      </c>
      <c r="O93" s="2" t="s">
        <v>843</v>
      </c>
      <c r="P93" s="2" t="s">
        <v>174</v>
      </c>
      <c r="Q93" s="2">
        <v>33584</v>
      </c>
      <c r="R93" s="2">
        <v>130</v>
      </c>
      <c r="S93" s="2" t="s">
        <v>844</v>
      </c>
      <c r="U93" s="2" t="s">
        <v>845</v>
      </c>
    </row>
    <row r="94" spans="1:21" s="2" customFormat="1" ht="28.5" customHeight="1" x14ac:dyDescent="0.2">
      <c r="A94" s="2" t="s">
        <v>839</v>
      </c>
      <c r="B94" s="2" t="s">
        <v>846</v>
      </c>
      <c r="E94" s="3"/>
      <c r="F94" s="2">
        <v>8139300911</v>
      </c>
      <c r="G94" s="2">
        <v>8139300911</v>
      </c>
      <c r="I94" s="2">
        <v>1</v>
      </c>
      <c r="J94" s="2" t="s">
        <v>83</v>
      </c>
      <c r="K94" s="2" t="s">
        <v>22</v>
      </c>
      <c r="L94" s="61" t="s">
        <v>847</v>
      </c>
      <c r="M94" s="2" t="s">
        <v>842</v>
      </c>
      <c r="O94" s="2" t="s">
        <v>843</v>
      </c>
      <c r="P94" s="2" t="s">
        <v>174</v>
      </c>
      <c r="Q94" s="2">
        <v>33584</v>
      </c>
      <c r="R94" s="2">
        <v>130</v>
      </c>
      <c r="S94" s="2" t="s">
        <v>844</v>
      </c>
      <c r="U94" s="2" t="s">
        <v>845</v>
      </c>
    </row>
    <row r="95" spans="1:21" s="2" customFormat="1" ht="28.5" customHeight="1" x14ac:dyDescent="0.2">
      <c r="A95" s="2" t="s">
        <v>848</v>
      </c>
      <c r="B95" s="2" t="s">
        <v>849</v>
      </c>
      <c r="C95" s="2" t="s">
        <v>850</v>
      </c>
      <c r="D95" s="2" t="s">
        <v>170</v>
      </c>
      <c r="E95" s="3" t="s">
        <v>851</v>
      </c>
      <c r="F95" s="2">
        <v>2053204000</v>
      </c>
      <c r="G95" s="2">
        <v>2053204144</v>
      </c>
      <c r="I95" s="2">
        <v>1</v>
      </c>
      <c r="K95" s="2" t="s">
        <v>13</v>
      </c>
      <c r="L95" s="61" t="s">
        <v>278</v>
      </c>
      <c r="M95" s="2" t="s">
        <v>852</v>
      </c>
      <c r="O95" s="2" t="s">
        <v>454</v>
      </c>
      <c r="P95" s="2" t="s">
        <v>111</v>
      </c>
      <c r="Q95" s="2">
        <v>35203</v>
      </c>
      <c r="R95" s="2">
        <v>258</v>
      </c>
      <c r="S95" s="2" t="s">
        <v>853</v>
      </c>
      <c r="U95" s="2" t="s">
        <v>854</v>
      </c>
    </row>
    <row r="96" spans="1:21" s="2" customFormat="1" ht="28.5" customHeight="1" x14ac:dyDescent="0.2">
      <c r="A96" s="2" t="s">
        <v>848</v>
      </c>
      <c r="B96" s="2" t="s">
        <v>726</v>
      </c>
      <c r="C96" s="2" t="s">
        <v>855</v>
      </c>
      <c r="D96" s="2" t="s">
        <v>95</v>
      </c>
      <c r="E96" s="3" t="s">
        <v>856</v>
      </c>
      <c r="F96" s="2">
        <v>2053204000</v>
      </c>
      <c r="G96" s="2">
        <v>2053207419</v>
      </c>
      <c r="I96" s="2">
        <v>1</v>
      </c>
      <c r="J96" s="2" t="s">
        <v>83</v>
      </c>
      <c r="K96" s="2" t="s">
        <v>13</v>
      </c>
      <c r="L96" s="61" t="s">
        <v>278</v>
      </c>
      <c r="M96" s="2" t="s">
        <v>852</v>
      </c>
      <c r="O96" s="2" t="s">
        <v>454</v>
      </c>
      <c r="P96" s="2" t="s">
        <v>111</v>
      </c>
      <c r="Q96" s="2">
        <v>35203</v>
      </c>
      <c r="R96" s="2">
        <v>258</v>
      </c>
      <c r="S96" s="2" t="s">
        <v>853</v>
      </c>
      <c r="U96" s="2" t="s">
        <v>854</v>
      </c>
    </row>
    <row r="97" spans="1:21" s="2" customFormat="1" ht="28.5" customHeight="1" x14ac:dyDescent="0.2">
      <c r="A97" s="2" t="s">
        <v>848</v>
      </c>
      <c r="B97" s="2" t="s">
        <v>857</v>
      </c>
      <c r="C97" s="2" t="s">
        <v>858</v>
      </c>
      <c r="D97" s="2" t="s">
        <v>120</v>
      </c>
      <c r="E97" s="3" t="s">
        <v>859</v>
      </c>
      <c r="F97" s="2">
        <v>2053204000</v>
      </c>
      <c r="G97" s="2">
        <v>2053207436</v>
      </c>
      <c r="I97" s="2">
        <v>1</v>
      </c>
      <c r="J97" s="2" t="s">
        <v>83</v>
      </c>
      <c r="K97" s="2" t="s">
        <v>13</v>
      </c>
      <c r="L97" s="61" t="s">
        <v>278</v>
      </c>
      <c r="M97" s="2" t="s">
        <v>852</v>
      </c>
      <c r="O97" s="2" t="s">
        <v>454</v>
      </c>
      <c r="P97" s="2" t="s">
        <v>111</v>
      </c>
      <c r="Q97" s="2">
        <v>35203</v>
      </c>
      <c r="R97" s="2">
        <v>258</v>
      </c>
      <c r="S97" s="2" t="s">
        <v>853</v>
      </c>
      <c r="U97" s="2" t="s">
        <v>854</v>
      </c>
    </row>
    <row r="98" spans="1:21" s="2" customFormat="1" ht="28.5" customHeight="1" x14ac:dyDescent="0.2">
      <c r="A98" s="2" t="s">
        <v>860</v>
      </c>
      <c r="B98" s="2" t="s">
        <v>861</v>
      </c>
      <c r="C98" s="2" t="s">
        <v>862</v>
      </c>
      <c r="D98" s="2" t="s">
        <v>863</v>
      </c>
      <c r="E98" s="3"/>
      <c r="F98" s="2">
        <v>7705369847</v>
      </c>
      <c r="G98" s="2">
        <v>8002474663</v>
      </c>
      <c r="I98" s="2">
        <v>2</v>
      </c>
      <c r="K98" s="2" t="s">
        <v>35</v>
      </c>
      <c r="L98" s="60" t="s">
        <v>864</v>
      </c>
      <c r="M98" s="2" t="s">
        <v>865</v>
      </c>
      <c r="O98" s="2" t="s">
        <v>866</v>
      </c>
      <c r="P98" s="2" t="s">
        <v>124</v>
      </c>
      <c r="Q98" s="2">
        <v>30501</v>
      </c>
      <c r="R98" s="2">
        <v>375</v>
      </c>
      <c r="S98" s="2" t="s">
        <v>327</v>
      </c>
      <c r="T98" s="2" t="s">
        <v>867</v>
      </c>
      <c r="U98" s="2" t="s">
        <v>430</v>
      </c>
    </row>
    <row r="99" spans="1:21" s="2" customFormat="1" ht="28.5" customHeight="1" x14ac:dyDescent="0.2">
      <c r="A99" s="2" t="s">
        <v>860</v>
      </c>
      <c r="B99" s="2" t="s">
        <v>868</v>
      </c>
      <c r="C99" s="2" t="s">
        <v>869</v>
      </c>
      <c r="D99" s="2" t="s">
        <v>186</v>
      </c>
      <c r="E99" s="3"/>
      <c r="F99" s="2">
        <v>7705321128</v>
      </c>
      <c r="G99" s="2">
        <v>8002474663</v>
      </c>
      <c r="I99" s="2">
        <v>1</v>
      </c>
      <c r="J99" s="2" t="s">
        <v>83</v>
      </c>
      <c r="K99" s="2" t="s">
        <v>13</v>
      </c>
      <c r="L99" s="61" t="s">
        <v>870</v>
      </c>
      <c r="M99" s="2" t="s">
        <v>865</v>
      </c>
      <c r="O99" s="2" t="s">
        <v>866</v>
      </c>
      <c r="P99" s="2" t="s">
        <v>124</v>
      </c>
      <c r="Q99" s="2">
        <v>30501</v>
      </c>
      <c r="R99" s="2">
        <v>375</v>
      </c>
      <c r="S99" s="2" t="s">
        <v>327</v>
      </c>
      <c r="T99" s="2" t="s">
        <v>867</v>
      </c>
      <c r="U99" s="2" t="s">
        <v>430</v>
      </c>
    </row>
    <row r="100" spans="1:21" s="2" customFormat="1" ht="28.5" customHeight="1" x14ac:dyDescent="0.2">
      <c r="A100" s="2" t="s">
        <v>871</v>
      </c>
      <c r="B100" s="2" t="s">
        <v>872</v>
      </c>
      <c r="C100" s="2" t="s">
        <v>873</v>
      </c>
      <c r="D100" s="2" t="s">
        <v>218</v>
      </c>
      <c r="E100" s="3"/>
      <c r="F100" s="2">
        <v>4042203000</v>
      </c>
      <c r="G100" s="2">
        <v>4042202000</v>
      </c>
      <c r="I100" s="2">
        <v>2</v>
      </c>
      <c r="K100" s="2" t="s">
        <v>62</v>
      </c>
      <c r="L100" s="60" t="s">
        <v>874</v>
      </c>
      <c r="M100" s="2" t="s">
        <v>875</v>
      </c>
      <c r="O100" s="2" t="s">
        <v>123</v>
      </c>
      <c r="P100" s="2" t="s">
        <v>124</v>
      </c>
      <c r="Q100" s="2">
        <v>30303</v>
      </c>
      <c r="R100" s="2">
        <v>375</v>
      </c>
      <c r="S100" s="2" t="s">
        <v>876</v>
      </c>
      <c r="T100" s="2" t="s">
        <v>877</v>
      </c>
      <c r="U100" s="2" t="s">
        <v>878</v>
      </c>
    </row>
    <row r="101" spans="1:21" s="2" customFormat="1" ht="28.5" customHeight="1" x14ac:dyDescent="0.2">
      <c r="A101" s="2" t="s">
        <v>879</v>
      </c>
      <c r="B101" s="2" t="s">
        <v>880</v>
      </c>
      <c r="C101" s="2" t="s">
        <v>881</v>
      </c>
      <c r="D101" s="2" t="s">
        <v>186</v>
      </c>
      <c r="E101" s="3"/>
      <c r="F101" s="2">
        <v>7704420222</v>
      </c>
      <c r="G101" s="2">
        <v>7704420222</v>
      </c>
      <c r="H101" s="2">
        <v>237</v>
      </c>
      <c r="I101" s="2">
        <v>1</v>
      </c>
      <c r="K101" s="2" t="s">
        <v>35</v>
      </c>
      <c r="L101" s="61" t="s">
        <v>882</v>
      </c>
      <c r="M101" s="2" t="s">
        <v>883</v>
      </c>
      <c r="O101" s="2" t="s">
        <v>318</v>
      </c>
      <c r="P101" s="2" t="s">
        <v>124</v>
      </c>
      <c r="Q101" s="2">
        <v>30004</v>
      </c>
      <c r="R101" s="2">
        <v>750</v>
      </c>
      <c r="S101" s="2">
        <v>48.9</v>
      </c>
      <c r="T101" s="2" t="s">
        <v>884</v>
      </c>
      <c r="U101" s="2" t="s">
        <v>885</v>
      </c>
    </row>
    <row r="102" spans="1:21" s="2" customFormat="1" ht="28.5" customHeight="1" x14ac:dyDescent="0.2">
      <c r="A102" s="2" t="s">
        <v>879</v>
      </c>
      <c r="B102" s="2" t="s">
        <v>722</v>
      </c>
      <c r="C102" s="2" t="s">
        <v>886</v>
      </c>
      <c r="D102" s="2" t="s">
        <v>887</v>
      </c>
      <c r="E102" s="3" t="s">
        <v>888</v>
      </c>
      <c r="F102" s="2">
        <v>7704420222</v>
      </c>
      <c r="G102" s="2">
        <v>6783931245</v>
      </c>
      <c r="I102" s="2">
        <v>2</v>
      </c>
      <c r="J102" s="2" t="s">
        <v>83</v>
      </c>
      <c r="K102" s="2" t="s">
        <v>13</v>
      </c>
      <c r="L102" s="60" t="s">
        <v>658</v>
      </c>
      <c r="M102" s="2" t="s">
        <v>883</v>
      </c>
      <c r="O102" s="2" t="s">
        <v>318</v>
      </c>
      <c r="P102" s="2" t="s">
        <v>124</v>
      </c>
      <c r="Q102" s="2">
        <v>30004</v>
      </c>
      <c r="R102" s="2">
        <v>750</v>
      </c>
      <c r="S102" s="2">
        <v>48.9</v>
      </c>
      <c r="T102" s="2" t="s">
        <v>884</v>
      </c>
      <c r="U102" s="2" t="s">
        <v>885</v>
      </c>
    </row>
    <row r="103" spans="1:21" s="2" customFormat="1" ht="28.5" customHeight="1" x14ac:dyDescent="0.2">
      <c r="A103" s="2" t="s">
        <v>889</v>
      </c>
      <c r="B103" s="2" t="s">
        <v>890</v>
      </c>
      <c r="C103" s="2" t="s">
        <v>891</v>
      </c>
      <c r="D103" s="2" t="s">
        <v>451</v>
      </c>
      <c r="E103" s="3"/>
      <c r="F103" s="2">
        <v>4046596500</v>
      </c>
      <c r="G103" s="2">
        <v>4046596500</v>
      </c>
      <c r="I103" s="2">
        <v>2</v>
      </c>
      <c r="K103" s="2" t="s">
        <v>62</v>
      </c>
      <c r="L103" s="60" t="s">
        <v>892</v>
      </c>
      <c r="M103" s="2" t="s">
        <v>893</v>
      </c>
      <c r="O103" s="2" t="s">
        <v>123</v>
      </c>
      <c r="P103" s="2" t="s">
        <v>124</v>
      </c>
      <c r="Q103" s="2">
        <v>30303</v>
      </c>
      <c r="R103" s="2">
        <v>350</v>
      </c>
      <c r="S103" s="2" t="s">
        <v>894</v>
      </c>
      <c r="U103" s="2" t="s">
        <v>895</v>
      </c>
    </row>
    <row r="104" spans="1:21" s="2" customFormat="1" ht="28.5" customHeight="1" x14ac:dyDescent="0.2">
      <c r="A104" s="2" t="s">
        <v>896</v>
      </c>
      <c r="B104" s="2" t="s">
        <v>783</v>
      </c>
      <c r="C104" s="2" t="s">
        <v>897</v>
      </c>
      <c r="D104" s="2" t="s">
        <v>259</v>
      </c>
      <c r="E104" s="3"/>
      <c r="F104" s="2">
        <v>4403252000</v>
      </c>
      <c r="G104" s="2">
        <v>4403252000</v>
      </c>
      <c r="H104" s="2">
        <v>2208</v>
      </c>
      <c r="I104" s="2">
        <v>1</v>
      </c>
      <c r="K104" s="2" t="s">
        <v>13</v>
      </c>
      <c r="L104" s="61" t="s">
        <v>278</v>
      </c>
      <c r="M104" s="2" t="s">
        <v>898</v>
      </c>
      <c r="O104" s="2" t="s">
        <v>899</v>
      </c>
      <c r="P104" s="2" t="s">
        <v>111</v>
      </c>
      <c r="Q104" s="2">
        <v>44130</v>
      </c>
      <c r="R104" s="2">
        <v>750</v>
      </c>
      <c r="S104" s="2" t="s">
        <v>327</v>
      </c>
      <c r="T104" s="2" t="s">
        <v>900</v>
      </c>
      <c r="U104" s="2" t="s">
        <v>901</v>
      </c>
    </row>
    <row r="105" spans="1:21" s="2" customFormat="1" ht="28.5" customHeight="1" x14ac:dyDescent="0.2">
      <c r="A105" s="2" t="s">
        <v>896</v>
      </c>
      <c r="B105" s="2" t="s">
        <v>902</v>
      </c>
      <c r="C105" s="2" t="s">
        <v>903</v>
      </c>
      <c r="D105" s="2" t="s">
        <v>95</v>
      </c>
      <c r="E105" s="3" t="s">
        <v>904</v>
      </c>
      <c r="F105" s="2">
        <v>4403252000</v>
      </c>
      <c r="G105" s="2">
        <v>4403252015</v>
      </c>
      <c r="I105" s="2">
        <v>1</v>
      </c>
      <c r="J105" s="2" t="s">
        <v>83</v>
      </c>
      <c r="K105" s="2" t="s">
        <v>13</v>
      </c>
      <c r="L105" s="61" t="s">
        <v>278</v>
      </c>
      <c r="M105" s="2" t="s">
        <v>898</v>
      </c>
      <c r="O105" s="2" t="s">
        <v>899</v>
      </c>
      <c r="P105" s="2" t="s">
        <v>905</v>
      </c>
      <c r="Q105" s="2">
        <v>44130</v>
      </c>
      <c r="R105" s="2">
        <v>750</v>
      </c>
      <c r="S105" s="2" t="s">
        <v>327</v>
      </c>
      <c r="T105" s="2" t="s">
        <v>900</v>
      </c>
      <c r="U105" s="2" t="s">
        <v>901</v>
      </c>
    </row>
    <row r="106" spans="1:21" s="2" customFormat="1" ht="28.5" customHeight="1" x14ac:dyDescent="0.2">
      <c r="A106" s="2" t="s">
        <v>906</v>
      </c>
      <c r="B106" s="2" t="s">
        <v>907</v>
      </c>
      <c r="C106" s="2" t="s">
        <v>908</v>
      </c>
      <c r="D106" s="2" t="s">
        <v>238</v>
      </c>
      <c r="E106" s="3"/>
      <c r="F106" s="2">
        <v>9046522962</v>
      </c>
      <c r="G106" s="2">
        <v>4103500400</v>
      </c>
      <c r="I106" s="2">
        <v>2</v>
      </c>
      <c r="K106" s="2" t="s">
        <v>13</v>
      </c>
      <c r="L106" s="60" t="s">
        <v>909</v>
      </c>
      <c r="M106" s="2" t="s">
        <v>910</v>
      </c>
      <c r="O106" s="2" t="s">
        <v>911</v>
      </c>
      <c r="P106" s="2" t="s">
        <v>174</v>
      </c>
      <c r="Q106" s="2">
        <v>32246</v>
      </c>
      <c r="R106" s="2">
        <v>375</v>
      </c>
      <c r="S106" s="2" t="s">
        <v>912</v>
      </c>
      <c r="U106" s="2" t="s">
        <v>412</v>
      </c>
    </row>
    <row r="107" spans="1:21" s="2" customFormat="1" ht="28.5" customHeight="1" x14ac:dyDescent="0.2">
      <c r="A107" s="2" t="s">
        <v>906</v>
      </c>
      <c r="B107" s="2" t="s">
        <v>913</v>
      </c>
      <c r="C107" s="2" t="s">
        <v>914</v>
      </c>
      <c r="D107" s="2" t="s">
        <v>95</v>
      </c>
      <c r="E107" s="3" t="s">
        <v>915</v>
      </c>
      <c r="F107" s="2">
        <v>9046522962</v>
      </c>
      <c r="G107" s="2">
        <v>4103500400</v>
      </c>
      <c r="H107" s="2">
        <v>1314</v>
      </c>
      <c r="I107" s="2">
        <v>2</v>
      </c>
      <c r="J107" s="2" t="s">
        <v>83</v>
      </c>
      <c r="K107" s="2" t="s">
        <v>13</v>
      </c>
      <c r="L107" s="60" t="s">
        <v>916</v>
      </c>
      <c r="M107" s="2" t="s">
        <v>910</v>
      </c>
      <c r="O107" s="2" t="s">
        <v>911</v>
      </c>
      <c r="P107" s="2" t="s">
        <v>174</v>
      </c>
      <c r="Q107" s="2">
        <v>32246</v>
      </c>
      <c r="R107" s="2">
        <v>375</v>
      </c>
      <c r="S107" s="2" t="s">
        <v>912</v>
      </c>
      <c r="U107" s="2" t="s">
        <v>412</v>
      </c>
    </row>
    <row r="108" spans="1:21" s="2" customFormat="1" ht="28.5" customHeight="1" x14ac:dyDescent="0.2">
      <c r="A108" s="2" t="s">
        <v>917</v>
      </c>
      <c r="B108" s="2" t="s">
        <v>918</v>
      </c>
      <c r="C108" s="2" t="s">
        <v>919</v>
      </c>
      <c r="D108" s="2" t="s">
        <v>238</v>
      </c>
      <c r="E108" s="3"/>
      <c r="F108" s="2">
        <v>3867527585</v>
      </c>
      <c r="G108" s="2">
        <v>3867527585</v>
      </c>
      <c r="H108" s="2">
        <v>235</v>
      </c>
      <c r="I108" s="2">
        <v>1</v>
      </c>
      <c r="K108" s="2" t="s">
        <v>7</v>
      </c>
      <c r="L108" s="61" t="s">
        <v>920</v>
      </c>
      <c r="M108" s="2" t="s">
        <v>921</v>
      </c>
      <c r="O108" s="2" t="s">
        <v>922</v>
      </c>
      <c r="P108" s="2" t="s">
        <v>174</v>
      </c>
      <c r="Q108" s="2">
        <v>78596</v>
      </c>
      <c r="R108" s="2">
        <v>750</v>
      </c>
      <c r="S108" s="2" t="s">
        <v>876</v>
      </c>
      <c r="T108" s="2" t="s">
        <v>923</v>
      </c>
      <c r="U108" s="2" t="s">
        <v>430</v>
      </c>
    </row>
    <row r="109" spans="1:21" s="2" customFormat="1" ht="28.5" customHeight="1" x14ac:dyDescent="0.2">
      <c r="A109" s="2" t="s">
        <v>917</v>
      </c>
      <c r="B109" s="2" t="s">
        <v>924</v>
      </c>
      <c r="C109" s="2" t="s">
        <v>925</v>
      </c>
      <c r="D109" s="2" t="s">
        <v>120</v>
      </c>
      <c r="E109" s="3"/>
      <c r="F109" s="2">
        <v>3867527585</v>
      </c>
      <c r="G109" s="2">
        <v>3867527585</v>
      </c>
      <c r="I109" s="2">
        <v>2</v>
      </c>
      <c r="J109" s="2" t="s">
        <v>83</v>
      </c>
      <c r="K109" s="2" t="s">
        <v>13</v>
      </c>
      <c r="L109" s="60" t="s">
        <v>926</v>
      </c>
      <c r="M109" s="2" t="s">
        <v>921</v>
      </c>
      <c r="O109" s="2" t="s">
        <v>922</v>
      </c>
      <c r="P109" s="2" t="s">
        <v>174</v>
      </c>
      <c r="Q109" s="2">
        <v>78596</v>
      </c>
      <c r="R109" s="2">
        <v>750</v>
      </c>
      <c r="S109" s="2" t="s">
        <v>876</v>
      </c>
      <c r="T109" s="2" t="s">
        <v>923</v>
      </c>
      <c r="U109" s="2" t="s">
        <v>430</v>
      </c>
    </row>
    <row r="110" spans="1:21" s="2" customFormat="1" ht="28.5" customHeight="1" x14ac:dyDescent="0.2">
      <c r="A110" s="2" t="s">
        <v>927</v>
      </c>
      <c r="B110" s="2" t="s">
        <v>357</v>
      </c>
      <c r="C110" s="2" t="s">
        <v>928</v>
      </c>
      <c r="D110" s="2" t="s">
        <v>218</v>
      </c>
      <c r="E110" s="3" t="s">
        <v>929</v>
      </c>
      <c r="F110" s="2">
        <v>7706402500</v>
      </c>
      <c r="G110" s="2">
        <v>5187452838</v>
      </c>
      <c r="I110" s="2">
        <v>2</v>
      </c>
      <c r="K110" s="2" t="s">
        <v>13</v>
      </c>
      <c r="L110" s="60" t="s">
        <v>930</v>
      </c>
      <c r="M110" s="2" t="s">
        <v>931</v>
      </c>
      <c r="O110" s="2" t="s">
        <v>445</v>
      </c>
      <c r="P110" s="2" t="s">
        <v>124</v>
      </c>
      <c r="Q110" s="2">
        <v>30076</v>
      </c>
      <c r="R110" s="2">
        <v>646</v>
      </c>
      <c r="S110" s="2">
        <v>425</v>
      </c>
      <c r="T110" s="2" t="s">
        <v>932</v>
      </c>
      <c r="U110" s="2" t="s">
        <v>933</v>
      </c>
    </row>
    <row r="111" spans="1:21" s="2" customFormat="1" ht="28.5" customHeight="1" x14ac:dyDescent="0.2">
      <c r="A111" s="2" t="s">
        <v>927</v>
      </c>
      <c r="B111" s="2" t="s">
        <v>296</v>
      </c>
      <c r="C111" s="2" t="s">
        <v>934</v>
      </c>
      <c r="D111" s="2" t="s">
        <v>120</v>
      </c>
      <c r="E111" s="3" t="s">
        <v>935</v>
      </c>
      <c r="F111" s="2">
        <v>7706402500</v>
      </c>
      <c r="G111" s="2">
        <v>7706402641</v>
      </c>
      <c r="I111" s="2">
        <v>2</v>
      </c>
      <c r="J111" s="2" t="s">
        <v>83</v>
      </c>
      <c r="K111" s="2" t="s">
        <v>13</v>
      </c>
      <c r="L111" s="60" t="s">
        <v>930</v>
      </c>
      <c r="M111" s="2" t="s">
        <v>931</v>
      </c>
      <c r="O111" s="2" t="s">
        <v>445</v>
      </c>
      <c r="P111" s="2" t="s">
        <v>124</v>
      </c>
      <c r="Q111" s="2">
        <v>30076</v>
      </c>
      <c r="R111" s="2">
        <v>646</v>
      </c>
      <c r="S111" s="2">
        <v>425</v>
      </c>
      <c r="T111" s="2" t="s">
        <v>932</v>
      </c>
      <c r="U111" s="2" t="s">
        <v>933</v>
      </c>
    </row>
    <row r="112" spans="1:21" s="2" customFormat="1" ht="28.5" customHeight="1" x14ac:dyDescent="0.2">
      <c r="A112" s="2" t="s">
        <v>927</v>
      </c>
      <c r="B112" s="2" t="s">
        <v>481</v>
      </c>
      <c r="C112" s="2" t="s">
        <v>936</v>
      </c>
      <c r="D112" s="2" t="s">
        <v>120</v>
      </c>
      <c r="E112" s="3" t="s">
        <v>937</v>
      </c>
      <c r="F112" s="2">
        <v>7706402500</v>
      </c>
      <c r="G112" s="2">
        <v>7706402535</v>
      </c>
      <c r="I112" s="2">
        <v>2</v>
      </c>
      <c r="J112" s="2" t="s">
        <v>83</v>
      </c>
      <c r="K112" s="2" t="s">
        <v>13</v>
      </c>
      <c r="L112" s="60" t="s">
        <v>930</v>
      </c>
      <c r="M112" s="2" t="s">
        <v>931</v>
      </c>
      <c r="O112" s="2" t="s">
        <v>445</v>
      </c>
      <c r="P112" s="2" t="s">
        <v>124</v>
      </c>
      <c r="Q112" s="2">
        <v>30076</v>
      </c>
      <c r="R112" s="2">
        <v>646</v>
      </c>
      <c r="S112" s="2">
        <v>425</v>
      </c>
      <c r="T112" s="2" t="s">
        <v>932</v>
      </c>
      <c r="U112" s="2" t="s">
        <v>933</v>
      </c>
    </row>
    <row r="113" spans="1:21" s="2" customFormat="1" ht="28.5" customHeight="1" x14ac:dyDescent="0.2">
      <c r="A113" s="2" t="s">
        <v>938</v>
      </c>
      <c r="B113" s="2" t="s">
        <v>939</v>
      </c>
      <c r="C113" s="2" t="s">
        <v>940</v>
      </c>
      <c r="D113" s="2" t="s">
        <v>249</v>
      </c>
      <c r="E113" s="3" t="s">
        <v>941</v>
      </c>
      <c r="F113" s="2">
        <v>6037522200</v>
      </c>
      <c r="G113" s="2">
        <v>6033265663</v>
      </c>
      <c r="I113" s="2">
        <v>1</v>
      </c>
      <c r="K113" s="2" t="s">
        <v>13</v>
      </c>
      <c r="L113" s="61" t="s">
        <v>278</v>
      </c>
      <c r="M113" s="2" t="s">
        <v>942</v>
      </c>
      <c r="O113" s="2" t="s">
        <v>943</v>
      </c>
      <c r="P113" s="2" t="s">
        <v>111</v>
      </c>
      <c r="Q113" s="2">
        <v>3570</v>
      </c>
      <c r="R113" s="2">
        <v>375</v>
      </c>
      <c r="T113" s="2" t="s">
        <v>944</v>
      </c>
      <c r="U113" s="2" t="s">
        <v>337</v>
      </c>
    </row>
    <row r="114" spans="1:21" s="2" customFormat="1" ht="28.5" customHeight="1" x14ac:dyDescent="0.2">
      <c r="A114" s="2" t="s">
        <v>945</v>
      </c>
      <c r="B114" s="2" t="s">
        <v>946</v>
      </c>
      <c r="C114" s="2" t="s">
        <v>947</v>
      </c>
      <c r="D114" s="2" t="s">
        <v>170</v>
      </c>
      <c r="E114" s="3"/>
      <c r="F114" s="2">
        <v>3056336361</v>
      </c>
      <c r="G114" s="2">
        <v>3056336361</v>
      </c>
      <c r="I114" s="2">
        <v>2</v>
      </c>
      <c r="K114" s="2" t="s">
        <v>62</v>
      </c>
      <c r="L114" s="60" t="s">
        <v>948</v>
      </c>
      <c r="M114" s="2" t="s">
        <v>949</v>
      </c>
      <c r="O114" s="2" t="s">
        <v>463</v>
      </c>
      <c r="P114" s="2" t="s">
        <v>174</v>
      </c>
      <c r="Q114" s="2">
        <v>33142</v>
      </c>
      <c r="R114" s="2">
        <v>100</v>
      </c>
      <c r="S114" s="2" t="s">
        <v>950</v>
      </c>
      <c r="U114" s="2" t="s">
        <v>951</v>
      </c>
    </row>
    <row r="115" spans="1:21" s="2" customFormat="1" ht="28.5" customHeight="1" x14ac:dyDescent="0.2">
      <c r="A115" s="2" t="s">
        <v>952</v>
      </c>
      <c r="B115" s="2" t="s">
        <v>953</v>
      </c>
      <c r="C115" s="2" t="s">
        <v>954</v>
      </c>
      <c r="D115" s="2" t="s">
        <v>451</v>
      </c>
      <c r="E115" s="3"/>
      <c r="F115" s="2">
        <v>7708745400</v>
      </c>
      <c r="G115" s="2">
        <v>7708745400</v>
      </c>
      <c r="I115" s="2">
        <v>1</v>
      </c>
      <c r="K115" s="2" t="s">
        <v>35</v>
      </c>
      <c r="L115" s="61" t="s">
        <v>955</v>
      </c>
      <c r="M115" s="2" t="s">
        <v>956</v>
      </c>
      <c r="N115" s="2" t="s">
        <v>957</v>
      </c>
      <c r="O115" s="2" t="s">
        <v>123</v>
      </c>
      <c r="P115" s="2" t="s">
        <v>124</v>
      </c>
      <c r="Q115" s="2">
        <v>30238</v>
      </c>
      <c r="R115" s="2">
        <v>140</v>
      </c>
      <c r="S115" s="2" t="s">
        <v>958</v>
      </c>
      <c r="U115" s="2" t="s">
        <v>959</v>
      </c>
    </row>
    <row r="116" spans="1:21" s="2" customFormat="1" ht="28.5" customHeight="1" x14ac:dyDescent="0.2">
      <c r="A116" s="2" t="s">
        <v>952</v>
      </c>
      <c r="B116" s="2" t="s">
        <v>960</v>
      </c>
      <c r="C116" s="2" t="s">
        <v>168</v>
      </c>
      <c r="D116" s="2" t="s">
        <v>961</v>
      </c>
      <c r="E116" s="3" t="s">
        <v>962</v>
      </c>
      <c r="F116" s="2">
        <v>7708745400</v>
      </c>
      <c r="G116" s="2">
        <v>7708745420</v>
      </c>
      <c r="I116" s="2">
        <v>2</v>
      </c>
      <c r="J116" s="2" t="s">
        <v>83</v>
      </c>
      <c r="K116" s="2" t="s">
        <v>13</v>
      </c>
      <c r="L116" s="60" t="s">
        <v>930</v>
      </c>
      <c r="M116" s="2" t="s">
        <v>956</v>
      </c>
      <c r="N116" s="2" t="s">
        <v>957</v>
      </c>
      <c r="O116" s="2" t="s">
        <v>123</v>
      </c>
      <c r="P116" s="2" t="s">
        <v>124</v>
      </c>
      <c r="Q116" s="2">
        <v>30238</v>
      </c>
      <c r="R116" s="2">
        <v>140</v>
      </c>
      <c r="S116" s="2" t="s">
        <v>958</v>
      </c>
      <c r="U116" s="2" t="s">
        <v>959</v>
      </c>
    </row>
    <row r="117" spans="1:21" s="2" customFormat="1" ht="28.5" customHeight="1" x14ac:dyDescent="0.2">
      <c r="A117" s="2" t="s">
        <v>963</v>
      </c>
      <c r="B117" s="2" t="s">
        <v>783</v>
      </c>
      <c r="C117" s="2" t="s">
        <v>964</v>
      </c>
      <c r="D117" s="2" t="s">
        <v>259</v>
      </c>
      <c r="E117" s="3"/>
      <c r="F117" s="2">
        <v>8642509592</v>
      </c>
      <c r="G117" s="2">
        <v>8642509592</v>
      </c>
      <c r="I117" s="2">
        <v>1</v>
      </c>
      <c r="K117" s="2" t="s">
        <v>48</v>
      </c>
      <c r="L117" s="61" t="s">
        <v>965</v>
      </c>
      <c r="M117" s="2" t="s">
        <v>966</v>
      </c>
      <c r="O117" s="2" t="s">
        <v>610</v>
      </c>
      <c r="P117" s="2" t="s">
        <v>242</v>
      </c>
      <c r="Q117" s="2">
        <v>29615</v>
      </c>
      <c r="R117" s="2">
        <v>2000</v>
      </c>
      <c r="S117" s="2" t="s">
        <v>967</v>
      </c>
      <c r="U117" s="2" t="s">
        <v>968</v>
      </c>
    </row>
    <row r="118" spans="1:21" s="2" customFormat="1" ht="28.5" customHeight="1" x14ac:dyDescent="0.2">
      <c r="A118" s="2" t="s">
        <v>969</v>
      </c>
      <c r="B118" s="2" t="s">
        <v>665</v>
      </c>
      <c r="C118" s="2" t="s">
        <v>970</v>
      </c>
      <c r="D118" s="2" t="s">
        <v>238</v>
      </c>
      <c r="E118" s="3" t="s">
        <v>971</v>
      </c>
      <c r="F118" s="2">
        <v>8438514129</v>
      </c>
      <c r="G118" s="2">
        <v>8438514132</v>
      </c>
      <c r="I118" s="2">
        <v>2</v>
      </c>
      <c r="K118" s="2" t="s">
        <v>13</v>
      </c>
      <c r="L118" s="60" t="s">
        <v>930</v>
      </c>
      <c r="M118" s="2" t="s">
        <v>972</v>
      </c>
      <c r="O118" s="2" t="s">
        <v>973</v>
      </c>
      <c r="P118" s="2" t="s">
        <v>242</v>
      </c>
      <c r="Q118" s="2">
        <v>29472</v>
      </c>
      <c r="R118" s="2">
        <v>174</v>
      </c>
      <c r="S118" s="2" t="s">
        <v>974</v>
      </c>
      <c r="T118" s="2" t="s">
        <v>975</v>
      </c>
      <c r="U118" s="2" t="s">
        <v>976</v>
      </c>
    </row>
    <row r="119" spans="1:21" s="2" customFormat="1" ht="28.5" customHeight="1" x14ac:dyDescent="0.2">
      <c r="A119" s="2" t="s">
        <v>977</v>
      </c>
      <c r="B119" s="2" t="s">
        <v>314</v>
      </c>
      <c r="C119" s="2" t="s">
        <v>978</v>
      </c>
      <c r="D119" s="2" t="s">
        <v>170</v>
      </c>
      <c r="E119" s="3"/>
      <c r="F119" s="2">
        <v>8438532070</v>
      </c>
      <c r="G119" s="2">
        <v>8438532070</v>
      </c>
      <c r="I119" s="2">
        <v>1</v>
      </c>
      <c r="K119" s="2" t="s">
        <v>35</v>
      </c>
      <c r="L119" s="61" t="s">
        <v>979</v>
      </c>
      <c r="M119" s="2" t="s">
        <v>980</v>
      </c>
      <c r="O119" s="2" t="s">
        <v>981</v>
      </c>
      <c r="P119" s="2" t="s">
        <v>242</v>
      </c>
      <c r="Q119" s="2">
        <v>29464</v>
      </c>
      <c r="R119" s="2">
        <v>100</v>
      </c>
      <c r="S119" s="2" t="s">
        <v>982</v>
      </c>
      <c r="U119" s="2" t="s">
        <v>983</v>
      </c>
    </row>
    <row r="120" spans="1:21" s="2" customFormat="1" ht="28.5" customHeight="1" x14ac:dyDescent="0.2">
      <c r="A120" s="2" t="s">
        <v>977</v>
      </c>
      <c r="B120" s="2" t="s">
        <v>257</v>
      </c>
      <c r="C120" s="2" t="s">
        <v>984</v>
      </c>
      <c r="D120" s="2" t="s">
        <v>186</v>
      </c>
      <c r="E120" s="3" t="s">
        <v>985</v>
      </c>
      <c r="F120" s="2">
        <v>8438532070</v>
      </c>
      <c r="G120" s="2">
        <v>8438532070</v>
      </c>
      <c r="H120" s="2">
        <v>170</v>
      </c>
      <c r="I120" s="2">
        <v>1</v>
      </c>
      <c r="J120" s="2" t="s">
        <v>83</v>
      </c>
      <c r="K120" s="2" t="s">
        <v>13</v>
      </c>
      <c r="L120" s="61" t="s">
        <v>986</v>
      </c>
      <c r="M120" s="2" t="s">
        <v>980</v>
      </c>
      <c r="O120" s="2" t="s">
        <v>981</v>
      </c>
      <c r="P120" s="2" t="s">
        <v>242</v>
      </c>
      <c r="Q120" s="2">
        <v>29464</v>
      </c>
      <c r="R120" s="2">
        <v>100</v>
      </c>
      <c r="S120" s="2" t="s">
        <v>982</v>
      </c>
      <c r="U120" s="2" t="s">
        <v>983</v>
      </c>
    </row>
    <row r="121" spans="1:21" s="2" customFormat="1" ht="28.5" customHeight="1" x14ac:dyDescent="0.2">
      <c r="A121" s="2" t="s">
        <v>987</v>
      </c>
      <c r="B121" s="2" t="s">
        <v>988</v>
      </c>
      <c r="C121" s="2" t="s">
        <v>989</v>
      </c>
      <c r="D121" s="2" t="s">
        <v>990</v>
      </c>
      <c r="E121" s="3"/>
      <c r="F121" s="2">
        <v>4049209000</v>
      </c>
      <c r="I121" s="2">
        <v>1</v>
      </c>
      <c r="K121" s="2" t="s">
        <v>62</v>
      </c>
      <c r="L121" s="61" t="s">
        <v>991</v>
      </c>
      <c r="M121" s="2" t="s">
        <v>992</v>
      </c>
      <c r="O121" s="2" t="s">
        <v>123</v>
      </c>
      <c r="P121" s="2" t="s">
        <v>124</v>
      </c>
      <c r="Q121" s="2">
        <v>30309</v>
      </c>
      <c r="R121" s="2">
        <v>268</v>
      </c>
      <c r="S121" s="2" t="s">
        <v>993</v>
      </c>
      <c r="T121" s="2" t="s">
        <v>994</v>
      </c>
      <c r="U121" s="2" t="s">
        <v>995</v>
      </c>
    </row>
    <row r="122" spans="1:21" s="2" customFormat="1" ht="28.5" customHeight="1" x14ac:dyDescent="0.2">
      <c r="A122" s="2" t="s">
        <v>996</v>
      </c>
      <c r="B122" s="2" t="s">
        <v>997</v>
      </c>
      <c r="C122" s="2" t="s">
        <v>998</v>
      </c>
      <c r="D122" s="2" t="s">
        <v>218</v>
      </c>
      <c r="E122" s="3" t="s">
        <v>999</v>
      </c>
      <c r="F122" s="2">
        <v>4048738500</v>
      </c>
      <c r="G122" s="2">
        <v>4048737022</v>
      </c>
      <c r="I122" s="2">
        <v>1</v>
      </c>
      <c r="K122" s="2" t="s">
        <v>13</v>
      </c>
      <c r="L122" s="61" t="s">
        <v>1000</v>
      </c>
      <c r="M122" s="2" t="s">
        <v>1001</v>
      </c>
      <c r="O122" s="2" t="s">
        <v>123</v>
      </c>
      <c r="P122" s="2" t="s">
        <v>124</v>
      </c>
      <c r="Q122" s="2">
        <v>30363</v>
      </c>
      <c r="R122" s="2">
        <v>375</v>
      </c>
      <c r="S122" s="2" t="s">
        <v>912</v>
      </c>
      <c r="T122" s="2" t="s">
        <v>1002</v>
      </c>
      <c r="U122" s="2" t="s">
        <v>234</v>
      </c>
    </row>
    <row r="123" spans="1:21" s="2" customFormat="1" ht="28.5" customHeight="1" x14ac:dyDescent="0.2">
      <c r="A123" s="2" t="s">
        <v>996</v>
      </c>
      <c r="B123" s="2" t="s">
        <v>296</v>
      </c>
      <c r="C123" s="2" t="s">
        <v>1003</v>
      </c>
      <c r="D123" s="2" t="s">
        <v>186</v>
      </c>
      <c r="E123" s="3" t="s">
        <v>1004</v>
      </c>
      <c r="F123" s="2">
        <v>4048738500</v>
      </c>
      <c r="G123" s="2">
        <v>4048705743</v>
      </c>
      <c r="I123" s="2">
        <v>1</v>
      </c>
      <c r="J123" s="2" t="s">
        <v>83</v>
      </c>
      <c r="K123" s="2" t="s">
        <v>13</v>
      </c>
      <c r="L123" s="61" t="s">
        <v>1000</v>
      </c>
      <c r="M123" s="2" t="s">
        <v>1001</v>
      </c>
      <c r="O123" s="2" t="s">
        <v>123</v>
      </c>
      <c r="P123" s="2" t="s">
        <v>124</v>
      </c>
      <c r="Q123" s="2">
        <v>30363</v>
      </c>
      <c r="R123" s="2">
        <v>375</v>
      </c>
      <c r="S123" s="2" t="s">
        <v>912</v>
      </c>
      <c r="T123" s="2" t="s">
        <v>1002</v>
      </c>
      <c r="U123" s="2" t="s">
        <v>234</v>
      </c>
    </row>
    <row r="124" spans="1:21" s="2" customFormat="1" ht="28.5" customHeight="1" x14ac:dyDescent="0.2">
      <c r="A124" s="2" t="s">
        <v>1005</v>
      </c>
      <c r="B124" s="2" t="s">
        <v>296</v>
      </c>
      <c r="C124" s="2" t="s">
        <v>1006</v>
      </c>
      <c r="D124" s="2" t="s">
        <v>218</v>
      </c>
      <c r="E124" s="3"/>
      <c r="F124" s="2">
        <v>7709244288</v>
      </c>
      <c r="I124" s="2">
        <v>1</v>
      </c>
      <c r="K124" s="2" t="s">
        <v>35</v>
      </c>
      <c r="L124" s="61" t="s">
        <v>1007</v>
      </c>
      <c r="O124" s="2" t="s">
        <v>123</v>
      </c>
      <c r="P124" s="2" t="s">
        <v>124</v>
      </c>
      <c r="R124" s="2">
        <v>1000</v>
      </c>
      <c r="S124" s="2" t="s">
        <v>327</v>
      </c>
      <c r="U124" s="2" t="s">
        <v>1008</v>
      </c>
    </row>
    <row r="125" spans="1:21" s="2" customFormat="1" ht="28.5" customHeight="1" x14ac:dyDescent="0.2">
      <c r="A125" s="2" t="s">
        <v>1005</v>
      </c>
      <c r="B125" s="2" t="s">
        <v>1009</v>
      </c>
      <c r="C125" s="2" t="s">
        <v>1010</v>
      </c>
      <c r="D125" s="2" t="s">
        <v>271</v>
      </c>
      <c r="E125" s="3" t="s">
        <v>1011</v>
      </c>
      <c r="F125" s="2">
        <v>7709244288</v>
      </c>
      <c r="G125" s="2">
        <v>7705524943</v>
      </c>
      <c r="H125" s="2">
        <v>111175</v>
      </c>
      <c r="I125" s="2">
        <v>1</v>
      </c>
      <c r="J125" s="2" t="s">
        <v>83</v>
      </c>
      <c r="K125" s="2" t="s">
        <v>13</v>
      </c>
      <c r="L125" s="61" t="s">
        <v>1000</v>
      </c>
      <c r="O125" s="2" t="s">
        <v>123</v>
      </c>
      <c r="P125" s="2" t="s">
        <v>124</v>
      </c>
      <c r="Q125" s="2" t="s">
        <v>220</v>
      </c>
      <c r="R125" s="2">
        <v>1000</v>
      </c>
      <c r="S125" s="2" t="s">
        <v>327</v>
      </c>
      <c r="U125" s="2" t="s">
        <v>1008</v>
      </c>
    </row>
    <row r="126" spans="1:21" s="2" customFormat="1" ht="28.5" customHeight="1" x14ac:dyDescent="0.2">
      <c r="A126" s="2" t="s">
        <v>1005</v>
      </c>
      <c r="B126" s="2" t="s">
        <v>1012</v>
      </c>
      <c r="C126" s="2" t="s">
        <v>1013</v>
      </c>
      <c r="D126" s="2" t="s">
        <v>186</v>
      </c>
      <c r="E126" s="3" t="s">
        <v>1014</v>
      </c>
      <c r="F126" s="2">
        <v>7709244288</v>
      </c>
      <c r="G126" s="2">
        <v>7709244288</v>
      </c>
      <c r="H126" s="2">
        <v>111143</v>
      </c>
      <c r="I126" s="2">
        <v>1</v>
      </c>
      <c r="J126" s="2" t="s">
        <v>83</v>
      </c>
      <c r="K126" s="2" t="s">
        <v>13</v>
      </c>
      <c r="L126" s="61" t="s">
        <v>1000</v>
      </c>
      <c r="O126" s="2" t="s">
        <v>123</v>
      </c>
      <c r="P126" s="2" t="s">
        <v>124</v>
      </c>
      <c r="Q126" s="2" t="s">
        <v>220</v>
      </c>
      <c r="R126" s="2">
        <v>1000</v>
      </c>
      <c r="S126" s="2" t="s">
        <v>327</v>
      </c>
      <c r="U126" s="2" t="s">
        <v>1008</v>
      </c>
    </row>
    <row r="127" spans="1:21" s="2" customFormat="1" ht="28.5" customHeight="1" x14ac:dyDescent="0.2">
      <c r="A127" s="2" t="s">
        <v>1015</v>
      </c>
      <c r="B127" s="2" t="s">
        <v>1016</v>
      </c>
      <c r="C127" s="2" t="s">
        <v>1017</v>
      </c>
      <c r="D127" s="2" t="s">
        <v>186</v>
      </c>
      <c r="E127" s="3" t="s">
        <v>1018</v>
      </c>
      <c r="F127" s="2">
        <v>4048727100</v>
      </c>
      <c r="I127" s="2">
        <v>1</v>
      </c>
      <c r="K127" s="2" t="s">
        <v>35</v>
      </c>
      <c r="L127" s="61" t="s">
        <v>1019</v>
      </c>
      <c r="M127" s="2" t="s">
        <v>1020</v>
      </c>
      <c r="O127" s="2" t="s">
        <v>123</v>
      </c>
      <c r="P127" s="2" t="s">
        <v>124</v>
      </c>
      <c r="Q127" s="2">
        <v>30309</v>
      </c>
      <c r="R127" s="2">
        <v>375</v>
      </c>
      <c r="T127" s="2" t="s">
        <v>1021</v>
      </c>
      <c r="U127" s="2" t="s">
        <v>499</v>
      </c>
    </row>
    <row r="128" spans="1:21" s="2" customFormat="1" ht="28.5" customHeight="1" x14ac:dyDescent="0.2">
      <c r="A128" s="2" t="s">
        <v>1015</v>
      </c>
      <c r="B128" s="2" t="s">
        <v>1022</v>
      </c>
      <c r="C128" s="2" t="s">
        <v>1023</v>
      </c>
      <c r="D128" s="2" t="s">
        <v>95</v>
      </c>
      <c r="E128" s="3" t="s">
        <v>1024</v>
      </c>
      <c r="F128" s="2">
        <v>4048727100</v>
      </c>
      <c r="G128" s="2">
        <v>4049657757</v>
      </c>
      <c r="I128" s="2">
        <v>1</v>
      </c>
      <c r="J128" s="2" t="s">
        <v>83</v>
      </c>
      <c r="K128" s="2" t="s">
        <v>13</v>
      </c>
      <c r="L128" s="61" t="s">
        <v>1000</v>
      </c>
      <c r="M128" s="2" t="s">
        <v>1020</v>
      </c>
      <c r="O128" s="2" t="s">
        <v>123</v>
      </c>
      <c r="P128" s="2" t="s">
        <v>124</v>
      </c>
      <c r="Q128" s="2">
        <v>30309</v>
      </c>
      <c r="R128" s="2">
        <v>375</v>
      </c>
      <c r="T128" s="2" t="s">
        <v>1021</v>
      </c>
      <c r="U128" s="2" t="s">
        <v>499</v>
      </c>
    </row>
    <row r="129" spans="1:21" s="2" customFormat="1" ht="28.5" customHeight="1" x14ac:dyDescent="0.2">
      <c r="A129" s="2" t="s">
        <v>1025</v>
      </c>
      <c r="B129" s="2" t="s">
        <v>1026</v>
      </c>
      <c r="C129" s="2" t="s">
        <v>1027</v>
      </c>
      <c r="D129" s="2" t="s">
        <v>238</v>
      </c>
      <c r="E129" s="3" t="s">
        <v>1028</v>
      </c>
      <c r="F129" s="2">
        <v>8644271213</v>
      </c>
      <c r="G129" s="2">
        <v>8644664523</v>
      </c>
      <c r="I129" s="2">
        <v>1</v>
      </c>
      <c r="K129" s="2" t="s">
        <v>62</v>
      </c>
      <c r="L129" s="61" t="s">
        <v>1029</v>
      </c>
      <c r="M129" s="2" t="s">
        <v>1030</v>
      </c>
      <c r="O129" s="2" t="s">
        <v>1031</v>
      </c>
      <c r="P129" s="2" t="s">
        <v>242</v>
      </c>
      <c r="Q129" s="2">
        <v>29376</v>
      </c>
      <c r="R129" s="2">
        <v>125</v>
      </c>
      <c r="S129" s="2" t="s">
        <v>1032</v>
      </c>
      <c r="T129" s="2" t="s">
        <v>1033</v>
      </c>
      <c r="U129" s="2" t="s">
        <v>491</v>
      </c>
    </row>
    <row r="130" spans="1:21" s="2" customFormat="1" ht="28.5" customHeight="1" x14ac:dyDescent="0.2">
      <c r="A130" s="2" t="s">
        <v>1034</v>
      </c>
      <c r="B130" s="2" t="s">
        <v>1035</v>
      </c>
      <c r="C130" s="2" t="s">
        <v>1036</v>
      </c>
      <c r="D130" s="2" t="s">
        <v>170</v>
      </c>
      <c r="E130" s="3"/>
      <c r="F130" s="2">
        <v>7702461718</v>
      </c>
      <c r="G130" s="2">
        <v>7702461718</v>
      </c>
      <c r="H130" s="2">
        <v>221</v>
      </c>
      <c r="I130" s="2">
        <v>1</v>
      </c>
      <c r="K130" s="2" t="s">
        <v>13</v>
      </c>
      <c r="L130" s="61" t="s">
        <v>1037</v>
      </c>
      <c r="M130" s="2" t="s">
        <v>1038</v>
      </c>
      <c r="O130" s="2" t="s">
        <v>151</v>
      </c>
      <c r="P130" s="2" t="s">
        <v>124</v>
      </c>
      <c r="Q130" s="2">
        <v>30092</v>
      </c>
      <c r="R130" s="2">
        <v>740</v>
      </c>
      <c r="S130" s="2" t="s">
        <v>1039</v>
      </c>
      <c r="U130" s="2" t="s">
        <v>1040</v>
      </c>
    </row>
    <row r="131" spans="1:21" s="2" customFormat="1" ht="28.5" customHeight="1" x14ac:dyDescent="0.2">
      <c r="A131" s="2" t="s">
        <v>1041</v>
      </c>
      <c r="B131" s="2" t="s">
        <v>485</v>
      </c>
      <c r="C131" s="2" t="s">
        <v>1042</v>
      </c>
      <c r="D131" s="2" t="s">
        <v>186</v>
      </c>
      <c r="E131" s="3"/>
      <c r="F131" s="2">
        <v>7704289600</v>
      </c>
      <c r="I131" s="2">
        <v>1</v>
      </c>
      <c r="K131" s="2" t="s">
        <v>35</v>
      </c>
      <c r="L131" s="61" t="s">
        <v>1043</v>
      </c>
      <c r="M131" s="2" t="s">
        <v>1044</v>
      </c>
      <c r="O131" s="2" t="s">
        <v>1045</v>
      </c>
      <c r="P131" s="2" t="s">
        <v>124</v>
      </c>
      <c r="Q131" s="2">
        <v>30060</v>
      </c>
      <c r="R131" s="2">
        <v>164</v>
      </c>
      <c r="S131" s="2">
        <v>46.1</v>
      </c>
      <c r="T131" s="2" t="s">
        <v>1046</v>
      </c>
      <c r="U131" s="2" t="s">
        <v>631</v>
      </c>
    </row>
    <row r="132" spans="1:21" s="2" customFormat="1" ht="28.5" customHeight="1" x14ac:dyDescent="0.2">
      <c r="A132" s="2" t="s">
        <v>1041</v>
      </c>
      <c r="B132" s="2" t="s">
        <v>1047</v>
      </c>
      <c r="C132" s="2" t="s">
        <v>1048</v>
      </c>
      <c r="D132" s="2" t="s">
        <v>95</v>
      </c>
      <c r="E132" s="3" t="s">
        <v>1049</v>
      </c>
      <c r="F132" s="2">
        <v>7704289600</v>
      </c>
      <c r="G132" s="2">
        <v>7704188287</v>
      </c>
      <c r="I132" s="2">
        <v>1</v>
      </c>
      <c r="J132" s="2" t="s">
        <v>83</v>
      </c>
      <c r="K132" s="2" t="s">
        <v>13</v>
      </c>
      <c r="L132" s="61" t="s">
        <v>1000</v>
      </c>
      <c r="M132" s="2" t="s">
        <v>1044</v>
      </c>
      <c r="O132" s="2" t="s">
        <v>1045</v>
      </c>
      <c r="P132" s="2" t="s">
        <v>124</v>
      </c>
      <c r="Q132" s="2">
        <v>30060</v>
      </c>
      <c r="R132" s="2">
        <v>164</v>
      </c>
      <c r="S132" s="2">
        <v>46.1</v>
      </c>
      <c r="T132" s="2" t="s">
        <v>1046</v>
      </c>
      <c r="U132" s="2" t="s">
        <v>631</v>
      </c>
    </row>
    <row r="133" spans="1:21" s="2" customFormat="1" ht="28.5" customHeight="1" x14ac:dyDescent="0.2">
      <c r="A133" s="2" t="s">
        <v>1050</v>
      </c>
      <c r="B133" s="2" t="s">
        <v>1051</v>
      </c>
      <c r="C133" s="2" t="s">
        <v>1052</v>
      </c>
      <c r="D133" s="2" t="s">
        <v>186</v>
      </c>
      <c r="E133" s="3" t="s">
        <v>1053</v>
      </c>
      <c r="F133" s="2">
        <v>3016234000</v>
      </c>
      <c r="G133" s="2">
        <v>3163522454</v>
      </c>
      <c r="I133" s="2">
        <v>1</v>
      </c>
      <c r="K133" s="2" t="s">
        <v>13</v>
      </c>
      <c r="L133" s="61" t="s">
        <v>278</v>
      </c>
      <c r="M133" s="2" t="s">
        <v>1054</v>
      </c>
      <c r="O133" s="2" t="s">
        <v>1055</v>
      </c>
      <c r="P133" s="2" t="s">
        <v>111</v>
      </c>
      <c r="Q133" s="2">
        <v>20705</v>
      </c>
      <c r="R133" s="2">
        <v>1200</v>
      </c>
      <c r="S133" s="2" t="s">
        <v>354</v>
      </c>
      <c r="T133" s="2" t="s">
        <v>1056</v>
      </c>
      <c r="U133" s="2" t="s">
        <v>1057</v>
      </c>
    </row>
    <row r="134" spans="1:21" s="2" customFormat="1" ht="28.5" customHeight="1" x14ac:dyDescent="0.2">
      <c r="A134" s="2" t="s">
        <v>1050</v>
      </c>
      <c r="B134" s="2" t="s">
        <v>868</v>
      </c>
      <c r="C134" s="2" t="s">
        <v>1058</v>
      </c>
      <c r="D134" s="2" t="s">
        <v>95</v>
      </c>
      <c r="E134" s="3" t="s">
        <v>1059</v>
      </c>
      <c r="F134" s="2">
        <v>3016234000</v>
      </c>
      <c r="G134" s="2">
        <v>5619814470</v>
      </c>
      <c r="I134" s="2">
        <v>1</v>
      </c>
      <c r="J134" s="2" t="s">
        <v>83</v>
      </c>
      <c r="K134" s="2" t="s">
        <v>13</v>
      </c>
      <c r="L134" s="61" t="s">
        <v>278</v>
      </c>
      <c r="M134" s="2" t="s">
        <v>1054</v>
      </c>
      <c r="O134" s="2" t="s">
        <v>1055</v>
      </c>
      <c r="P134" s="2" t="s">
        <v>111</v>
      </c>
      <c r="Q134" s="2">
        <v>20705</v>
      </c>
      <c r="R134" s="2">
        <v>1200</v>
      </c>
      <c r="S134" s="2" t="s">
        <v>354</v>
      </c>
      <c r="T134" s="2" t="s">
        <v>1056</v>
      </c>
      <c r="U134" s="2" t="s">
        <v>1057</v>
      </c>
    </row>
    <row r="135" spans="1:21" s="2" customFormat="1" ht="28.5" customHeight="1" x14ac:dyDescent="0.2">
      <c r="A135" s="2" t="s">
        <v>1060</v>
      </c>
      <c r="B135" s="2" t="s">
        <v>1061</v>
      </c>
      <c r="C135" s="2" t="s">
        <v>1062</v>
      </c>
      <c r="D135" s="2" t="s">
        <v>585</v>
      </c>
      <c r="E135" s="3" t="s">
        <v>1063</v>
      </c>
      <c r="F135" s="2">
        <v>7709989663</v>
      </c>
      <c r="G135" s="2">
        <v>4044804080</v>
      </c>
      <c r="I135" s="2">
        <v>1</v>
      </c>
      <c r="K135" s="2" t="s">
        <v>22</v>
      </c>
      <c r="L135" s="61" t="s">
        <v>1064</v>
      </c>
      <c r="M135" s="2" t="s">
        <v>1065</v>
      </c>
      <c r="O135" s="2" t="s">
        <v>445</v>
      </c>
      <c r="P135" s="2" t="s">
        <v>124</v>
      </c>
      <c r="Q135" s="2">
        <v>30076</v>
      </c>
      <c r="R135" s="2">
        <v>750</v>
      </c>
      <c r="S135" s="2" t="s">
        <v>446</v>
      </c>
      <c r="T135" s="2" t="s">
        <v>1066</v>
      </c>
      <c r="U135" s="2" t="s">
        <v>430</v>
      </c>
    </row>
    <row r="136" spans="1:21" s="2" customFormat="1" ht="28.5" customHeight="1" x14ac:dyDescent="0.2">
      <c r="A136" s="2" t="s">
        <v>1067</v>
      </c>
      <c r="B136" s="2" t="s">
        <v>1068</v>
      </c>
      <c r="C136" s="2" t="s">
        <v>666</v>
      </c>
      <c r="D136" s="2" t="s">
        <v>259</v>
      </c>
      <c r="E136" s="3"/>
      <c r="F136" s="2">
        <v>5613951500</v>
      </c>
      <c r="G136" s="2">
        <v>5613951500</v>
      </c>
      <c r="I136" s="2">
        <v>1</v>
      </c>
      <c r="K136" s="2" t="s">
        <v>62</v>
      </c>
      <c r="L136" s="61" t="s">
        <v>1069</v>
      </c>
      <c r="M136" s="2" t="s">
        <v>1070</v>
      </c>
      <c r="O136" s="2" t="s">
        <v>262</v>
      </c>
      <c r="P136" s="2" t="s">
        <v>174</v>
      </c>
      <c r="Q136" s="2">
        <v>33431</v>
      </c>
      <c r="R136" s="2">
        <v>132</v>
      </c>
      <c r="S136" s="2" t="s">
        <v>1071</v>
      </c>
      <c r="U136" s="2" t="s">
        <v>1072</v>
      </c>
    </row>
    <row r="137" spans="1:21" s="2" customFormat="1" ht="28.5" customHeight="1" x14ac:dyDescent="0.2">
      <c r="A137" s="2" t="s">
        <v>1073</v>
      </c>
      <c r="B137" s="2" t="s">
        <v>1074</v>
      </c>
      <c r="C137" s="2" t="s">
        <v>1075</v>
      </c>
      <c r="D137" s="2" t="s">
        <v>1076</v>
      </c>
      <c r="E137" s="3"/>
      <c r="F137" s="2">
        <v>6782599600</v>
      </c>
      <c r="G137" s="2">
        <v>6782599600</v>
      </c>
      <c r="I137" s="2">
        <v>1</v>
      </c>
      <c r="K137" s="2" t="s">
        <v>62</v>
      </c>
      <c r="L137" s="61" t="s">
        <v>1077</v>
      </c>
      <c r="M137" s="2" t="s">
        <v>1078</v>
      </c>
      <c r="O137" s="2" t="s">
        <v>151</v>
      </c>
      <c r="P137" s="2" t="s">
        <v>124</v>
      </c>
      <c r="Q137" s="2">
        <v>30092</v>
      </c>
      <c r="R137" s="2">
        <v>1000</v>
      </c>
      <c r="S137" s="2" t="s">
        <v>1079</v>
      </c>
      <c r="U137" s="2" t="s">
        <v>1080</v>
      </c>
    </row>
    <row r="138" spans="1:21" s="2" customFormat="1" ht="28.5" customHeight="1" x14ac:dyDescent="0.2">
      <c r="A138" s="2" t="s">
        <v>1081</v>
      </c>
      <c r="B138" s="2" t="s">
        <v>1082</v>
      </c>
      <c r="C138" s="2" t="s">
        <v>1083</v>
      </c>
      <c r="D138" s="2" t="s">
        <v>186</v>
      </c>
      <c r="E138" s="3"/>
      <c r="F138" s="2">
        <v>8642240012</v>
      </c>
      <c r="G138" s="2">
        <v>8642240012</v>
      </c>
      <c r="H138" s="2">
        <v>1529</v>
      </c>
      <c r="I138" s="2">
        <v>1</v>
      </c>
      <c r="K138" s="2" t="s">
        <v>82</v>
      </c>
      <c r="L138" s="61" t="s">
        <v>1084</v>
      </c>
      <c r="M138" s="2" t="s">
        <v>1085</v>
      </c>
      <c r="O138" s="2" t="s">
        <v>1086</v>
      </c>
      <c r="P138" s="2" t="s">
        <v>242</v>
      </c>
      <c r="Q138" s="2" t="s">
        <v>1087</v>
      </c>
      <c r="R138" s="2">
        <v>350</v>
      </c>
      <c r="S138" s="2" t="s">
        <v>1088</v>
      </c>
      <c r="U138" s="2" t="s">
        <v>1089</v>
      </c>
    </row>
    <row r="139" spans="1:21" s="2" customFormat="1" ht="28.5" customHeight="1" x14ac:dyDescent="0.2">
      <c r="A139" s="2" t="s">
        <v>1090</v>
      </c>
      <c r="B139" s="2" t="s">
        <v>93</v>
      </c>
      <c r="C139" s="2" t="s">
        <v>1091</v>
      </c>
      <c r="D139" s="2" t="s">
        <v>1092</v>
      </c>
      <c r="E139" s="3" t="s">
        <v>1093</v>
      </c>
      <c r="F139" s="2">
        <v>9722656227</v>
      </c>
      <c r="G139" s="2">
        <v>9722651884</v>
      </c>
      <c r="I139" s="2">
        <v>1</v>
      </c>
      <c r="J139" s="2" t="s">
        <v>83</v>
      </c>
      <c r="K139" s="2" t="s">
        <v>13</v>
      </c>
      <c r="L139" s="61" t="s">
        <v>278</v>
      </c>
      <c r="M139" s="2" t="s">
        <v>1094</v>
      </c>
      <c r="O139" s="2" t="s">
        <v>1095</v>
      </c>
      <c r="P139" s="2" t="s">
        <v>111</v>
      </c>
      <c r="Q139" s="2">
        <v>75074</v>
      </c>
      <c r="R139" s="2">
        <v>750</v>
      </c>
      <c r="S139" s="2">
        <v>75000</v>
      </c>
      <c r="U139" s="2" t="s">
        <v>1096</v>
      </c>
    </row>
    <row r="140" spans="1:21" s="2" customFormat="1" ht="28.5" customHeight="1" x14ac:dyDescent="0.2">
      <c r="A140" s="2" t="s">
        <v>1097</v>
      </c>
      <c r="B140" s="2" t="s">
        <v>1098</v>
      </c>
      <c r="C140" s="2" t="s">
        <v>1099</v>
      </c>
      <c r="D140" s="2" t="s">
        <v>451</v>
      </c>
      <c r="E140" s="3"/>
      <c r="F140" s="2">
        <v>4046996700</v>
      </c>
      <c r="G140" s="2">
        <v>4046996700</v>
      </c>
      <c r="I140" s="2">
        <v>3</v>
      </c>
      <c r="K140" s="2" t="s">
        <v>7</v>
      </c>
      <c r="L140" s="60" t="s">
        <v>1100</v>
      </c>
      <c r="M140" s="2" t="s">
        <v>1101</v>
      </c>
      <c r="O140" s="2" t="s">
        <v>123</v>
      </c>
      <c r="P140" s="2" t="s">
        <v>124</v>
      </c>
      <c r="Q140" s="2">
        <v>30336</v>
      </c>
      <c r="R140" s="2">
        <v>300</v>
      </c>
      <c r="S140" s="2" t="s">
        <v>1102</v>
      </c>
      <c r="U140" s="2" t="s">
        <v>1103</v>
      </c>
    </row>
    <row r="141" spans="1:21" s="2" customFormat="1" ht="28.5" customHeight="1" x14ac:dyDescent="0.2">
      <c r="A141" s="2" t="s">
        <v>1104</v>
      </c>
      <c r="B141" s="2" t="s">
        <v>675</v>
      </c>
      <c r="C141" s="2" t="s">
        <v>1105</v>
      </c>
      <c r="D141" s="2" t="s">
        <v>186</v>
      </c>
      <c r="E141" s="3"/>
      <c r="F141" s="2">
        <v>4048769411</v>
      </c>
      <c r="I141" s="2">
        <v>2</v>
      </c>
      <c r="K141" s="2" t="s">
        <v>13</v>
      </c>
      <c r="L141" s="60" t="s">
        <v>1106</v>
      </c>
      <c r="M141" s="2" t="s">
        <v>1107</v>
      </c>
      <c r="O141" s="2" t="s">
        <v>123</v>
      </c>
      <c r="P141" s="2" t="s">
        <v>124</v>
      </c>
      <c r="Q141" s="2">
        <v>30309</v>
      </c>
      <c r="R141" s="2">
        <v>175</v>
      </c>
      <c r="S141" s="2" t="s">
        <v>1108</v>
      </c>
      <c r="T141" s="2" t="s">
        <v>1109</v>
      </c>
      <c r="U141" s="2" t="s">
        <v>1110</v>
      </c>
    </row>
    <row r="142" spans="1:21" s="2" customFormat="1" ht="28.5" customHeight="1" x14ac:dyDescent="0.2">
      <c r="A142" s="2" t="s">
        <v>1111</v>
      </c>
      <c r="B142" s="2" t="s">
        <v>1112</v>
      </c>
      <c r="C142" s="2" t="s">
        <v>1113</v>
      </c>
      <c r="D142" s="2" t="s">
        <v>186</v>
      </c>
      <c r="E142" s="3"/>
      <c r="F142" s="2">
        <v>7704558844</v>
      </c>
      <c r="I142" s="2">
        <v>2</v>
      </c>
      <c r="K142" s="2" t="s">
        <v>62</v>
      </c>
      <c r="L142" s="60" t="s">
        <v>1114</v>
      </c>
      <c r="M142" s="2" t="s">
        <v>1115</v>
      </c>
      <c r="O142" s="2" t="s">
        <v>123</v>
      </c>
      <c r="P142" s="2" t="s">
        <v>124</v>
      </c>
      <c r="Q142" s="2" t="s">
        <v>1116</v>
      </c>
      <c r="R142" s="2" t="s">
        <v>1117</v>
      </c>
      <c r="S142" s="2" t="s">
        <v>1118</v>
      </c>
      <c r="T142" s="2" t="s">
        <v>1119</v>
      </c>
      <c r="U142" s="2" t="s">
        <v>346</v>
      </c>
    </row>
    <row r="143" spans="1:21" s="2" customFormat="1" ht="28.5" customHeight="1" x14ac:dyDescent="0.2">
      <c r="A143" s="2" t="s">
        <v>1120</v>
      </c>
      <c r="B143" s="2" t="s">
        <v>1121</v>
      </c>
      <c r="C143" s="2" t="s">
        <v>1122</v>
      </c>
      <c r="D143" s="2" t="s">
        <v>519</v>
      </c>
      <c r="E143" s="3"/>
      <c r="F143" s="2">
        <v>4048783800</v>
      </c>
      <c r="G143" s="2">
        <v>4048783800</v>
      </c>
      <c r="I143" s="2">
        <v>1</v>
      </c>
      <c r="K143" s="2" t="s">
        <v>35</v>
      </c>
      <c r="L143" s="61" t="s">
        <v>1123</v>
      </c>
      <c r="M143" s="2" t="s">
        <v>1124</v>
      </c>
      <c r="O143" s="2" t="s">
        <v>123</v>
      </c>
      <c r="P143" s="2" t="s">
        <v>124</v>
      </c>
      <c r="Q143" s="2">
        <v>30303</v>
      </c>
      <c r="R143" s="2">
        <v>250</v>
      </c>
      <c r="S143" s="2" t="s">
        <v>1125</v>
      </c>
      <c r="U143" s="2" t="s">
        <v>1126</v>
      </c>
    </row>
    <row r="144" spans="1:21" s="2" customFormat="1" ht="28.5" customHeight="1" x14ac:dyDescent="0.2">
      <c r="A144" s="2" t="s">
        <v>1120</v>
      </c>
      <c r="B144" s="2" t="s">
        <v>1127</v>
      </c>
      <c r="C144" s="2" t="s">
        <v>1128</v>
      </c>
      <c r="D144" s="2" t="s">
        <v>186</v>
      </c>
      <c r="E144" s="3"/>
      <c r="F144" s="2">
        <v>4048783800</v>
      </c>
      <c r="G144" s="2">
        <v>4048783800</v>
      </c>
      <c r="I144" s="2">
        <v>2</v>
      </c>
      <c r="K144" s="2" t="s">
        <v>13</v>
      </c>
      <c r="L144" s="60" t="s">
        <v>1129</v>
      </c>
      <c r="M144" s="2" t="s">
        <v>1124</v>
      </c>
      <c r="O144" s="2" t="s">
        <v>123</v>
      </c>
      <c r="P144" s="2" t="s">
        <v>124</v>
      </c>
      <c r="Q144" s="2">
        <v>30303</v>
      </c>
      <c r="R144" s="2">
        <v>250</v>
      </c>
      <c r="S144" s="2" t="s">
        <v>1125</v>
      </c>
      <c r="U144" s="2" t="s">
        <v>1126</v>
      </c>
    </row>
    <row r="145" spans="1:21" s="2" customFormat="1" ht="28.5" customHeight="1" x14ac:dyDescent="0.2">
      <c r="A145" s="2" t="s">
        <v>1130</v>
      </c>
      <c r="B145" s="2" t="s">
        <v>890</v>
      </c>
      <c r="C145" s="2" t="s">
        <v>1131</v>
      </c>
      <c r="D145" s="2" t="s">
        <v>259</v>
      </c>
      <c r="E145" s="3"/>
      <c r="F145" s="2">
        <v>7707303120</v>
      </c>
      <c r="G145" s="2">
        <v>7707303120</v>
      </c>
      <c r="I145" s="2">
        <v>2</v>
      </c>
      <c r="K145" s="2" t="s">
        <v>62</v>
      </c>
      <c r="L145" s="60" t="s">
        <v>1132</v>
      </c>
      <c r="M145" s="2" t="s">
        <v>1133</v>
      </c>
      <c r="O145" s="2" t="s">
        <v>123</v>
      </c>
      <c r="P145" s="2" t="s">
        <v>124</v>
      </c>
      <c r="Q145" s="2">
        <v>30328</v>
      </c>
      <c r="R145" s="2">
        <v>100</v>
      </c>
      <c r="S145" s="2" t="s">
        <v>1134</v>
      </c>
      <c r="U145" s="2" t="s">
        <v>895</v>
      </c>
    </row>
    <row r="146" spans="1:21" s="2" customFormat="1" ht="28.5" customHeight="1" x14ac:dyDescent="0.2">
      <c r="A146" s="2" t="s">
        <v>1135</v>
      </c>
      <c r="B146" s="2" t="s">
        <v>1136</v>
      </c>
      <c r="C146" s="2" t="s">
        <v>1137</v>
      </c>
      <c r="D146" s="2" t="s">
        <v>259</v>
      </c>
      <c r="E146" s="3"/>
      <c r="F146" s="2">
        <v>4047684126</v>
      </c>
      <c r="G146" s="2">
        <v>4047684126</v>
      </c>
      <c r="I146" s="2">
        <v>2</v>
      </c>
      <c r="K146" s="2" t="s">
        <v>62</v>
      </c>
      <c r="L146" s="60" t="s">
        <v>1138</v>
      </c>
      <c r="M146" s="2" t="s">
        <v>1139</v>
      </c>
      <c r="O146" s="2" t="s">
        <v>123</v>
      </c>
      <c r="P146" s="2" t="s">
        <v>124</v>
      </c>
      <c r="Q146" s="2">
        <v>30304</v>
      </c>
      <c r="R146" s="2">
        <v>137</v>
      </c>
      <c r="S146" s="2" t="s">
        <v>1140</v>
      </c>
      <c r="U146" s="2" t="s">
        <v>854</v>
      </c>
    </row>
    <row r="147" spans="1:21" s="2" customFormat="1" ht="28.5" customHeight="1" x14ac:dyDescent="0.2">
      <c r="A147" s="2" t="s">
        <v>1141</v>
      </c>
      <c r="B147" s="2" t="s">
        <v>1142</v>
      </c>
      <c r="C147" s="2" t="s">
        <v>1143</v>
      </c>
      <c r="D147" s="2" t="s">
        <v>451</v>
      </c>
      <c r="E147" s="3"/>
      <c r="F147" s="2">
        <v>4047284856</v>
      </c>
      <c r="G147" s="2">
        <v>4047284856</v>
      </c>
      <c r="I147" s="2">
        <v>2</v>
      </c>
      <c r="K147" s="2" t="s">
        <v>62</v>
      </c>
      <c r="L147" s="60" t="s">
        <v>1144</v>
      </c>
      <c r="M147" s="2" t="s">
        <v>1145</v>
      </c>
      <c r="O147" s="2" t="s">
        <v>1146</v>
      </c>
      <c r="P147" s="2" t="s">
        <v>124</v>
      </c>
      <c r="Q147" s="2">
        <v>30033</v>
      </c>
      <c r="R147" s="2">
        <v>140</v>
      </c>
      <c r="S147" s="2" t="s">
        <v>1147</v>
      </c>
      <c r="U147" s="2" t="s">
        <v>1148</v>
      </c>
    </row>
    <row r="148" spans="1:21" s="2" customFormat="1" ht="28.5" customHeight="1" x14ac:dyDescent="0.2">
      <c r="A148" s="2" t="s">
        <v>1149</v>
      </c>
      <c r="B148" s="2" t="s">
        <v>1150</v>
      </c>
      <c r="C148" s="2" t="s">
        <v>1151</v>
      </c>
      <c r="D148" s="2" t="s">
        <v>585</v>
      </c>
      <c r="E148" s="3"/>
      <c r="F148" s="2">
        <v>4043672244</v>
      </c>
      <c r="G148" s="2">
        <v>4043672244</v>
      </c>
      <c r="I148" s="2">
        <v>2</v>
      </c>
      <c r="K148" s="2" t="s">
        <v>62</v>
      </c>
      <c r="L148" s="60" t="s">
        <v>1152</v>
      </c>
      <c r="M148" s="2" t="s">
        <v>1153</v>
      </c>
      <c r="O148" s="2" t="s">
        <v>123</v>
      </c>
      <c r="P148" s="2" t="s">
        <v>124</v>
      </c>
      <c r="Q148" s="2">
        <v>30318</v>
      </c>
      <c r="R148" s="2">
        <v>165</v>
      </c>
      <c r="S148" s="2" t="s">
        <v>1154</v>
      </c>
      <c r="U148" s="2" t="s">
        <v>1155</v>
      </c>
    </row>
    <row r="149" spans="1:21" s="2" customFormat="1" ht="28.5" customHeight="1" x14ac:dyDescent="0.2">
      <c r="A149" s="2" t="s">
        <v>1156</v>
      </c>
      <c r="B149" s="2" t="s">
        <v>1061</v>
      </c>
      <c r="C149" s="2" t="s">
        <v>1157</v>
      </c>
      <c r="D149" s="2" t="s">
        <v>218</v>
      </c>
      <c r="E149" s="3"/>
      <c r="F149" s="2">
        <v>4042665500</v>
      </c>
      <c r="I149" s="2">
        <v>2</v>
      </c>
      <c r="K149" s="2" t="s">
        <v>62</v>
      </c>
      <c r="L149" s="60" t="s">
        <v>1158</v>
      </c>
      <c r="M149" s="2" t="s">
        <v>1159</v>
      </c>
      <c r="O149" s="2" t="s">
        <v>123</v>
      </c>
      <c r="P149" s="2" t="s">
        <v>124</v>
      </c>
      <c r="Q149" s="2">
        <v>30319</v>
      </c>
      <c r="R149" s="2">
        <v>142</v>
      </c>
      <c r="S149" s="2">
        <v>165937</v>
      </c>
      <c r="T149" s="2" t="s">
        <v>1160</v>
      </c>
      <c r="U149" s="2" t="s">
        <v>388</v>
      </c>
    </row>
    <row r="150" spans="1:21" s="2" customFormat="1" ht="28.5" customHeight="1" x14ac:dyDescent="0.2">
      <c r="A150" s="2" t="s">
        <v>1156</v>
      </c>
      <c r="B150" s="2" t="s">
        <v>296</v>
      </c>
      <c r="C150" s="2" t="s">
        <v>1161</v>
      </c>
      <c r="D150" s="2" t="s">
        <v>887</v>
      </c>
      <c r="E150" s="3" t="s">
        <v>1162</v>
      </c>
      <c r="F150" s="2">
        <v>4042665500</v>
      </c>
      <c r="G150" s="2">
        <v>4042665529</v>
      </c>
      <c r="I150" s="2">
        <v>2</v>
      </c>
      <c r="J150" s="2" t="s">
        <v>83</v>
      </c>
      <c r="K150" s="2" t="s">
        <v>13</v>
      </c>
      <c r="L150" s="60" t="s">
        <v>1163</v>
      </c>
      <c r="M150" s="2" t="s">
        <v>1159</v>
      </c>
      <c r="O150" s="2" t="s">
        <v>123</v>
      </c>
      <c r="P150" s="2" t="s">
        <v>124</v>
      </c>
      <c r="Q150" s="2">
        <v>30319</v>
      </c>
      <c r="R150" s="2">
        <v>142</v>
      </c>
      <c r="S150" s="2">
        <v>165937</v>
      </c>
      <c r="T150" s="2" t="s">
        <v>1160</v>
      </c>
      <c r="U150" s="2" t="s">
        <v>388</v>
      </c>
    </row>
    <row r="151" spans="1:21" s="2" customFormat="1" ht="28.5" customHeight="1" x14ac:dyDescent="0.2">
      <c r="A151" s="2" t="s">
        <v>1164</v>
      </c>
      <c r="B151" s="2" t="s">
        <v>1165</v>
      </c>
      <c r="C151" s="2" t="s">
        <v>1166</v>
      </c>
      <c r="D151" s="2" t="s">
        <v>218</v>
      </c>
      <c r="E151" s="3"/>
      <c r="F151" s="2">
        <v>7708282000</v>
      </c>
      <c r="I151" s="2">
        <v>2</v>
      </c>
      <c r="K151" s="2" t="s">
        <v>13</v>
      </c>
      <c r="L151" s="60" t="s">
        <v>1167</v>
      </c>
      <c r="M151" s="2" t="s">
        <v>1168</v>
      </c>
      <c r="O151" s="2" t="s">
        <v>123</v>
      </c>
      <c r="P151" s="2" t="s">
        <v>124</v>
      </c>
      <c r="Q151" s="2">
        <v>30328</v>
      </c>
      <c r="R151" s="2">
        <v>319</v>
      </c>
      <c r="S151" s="2" t="s">
        <v>1169</v>
      </c>
      <c r="U151" s="2" t="s">
        <v>491</v>
      </c>
    </row>
    <row r="152" spans="1:21" s="2" customFormat="1" ht="28.5" customHeight="1" x14ac:dyDescent="0.2">
      <c r="A152" s="2" t="s">
        <v>1170</v>
      </c>
      <c r="B152" s="2" t="s">
        <v>1171</v>
      </c>
      <c r="C152" s="2" t="s">
        <v>1172</v>
      </c>
      <c r="D152" s="2" t="s">
        <v>238</v>
      </c>
      <c r="E152" s="3" t="s">
        <v>1173</v>
      </c>
      <c r="F152" s="2">
        <v>3056365740</v>
      </c>
      <c r="G152" s="2">
        <v>3056365740</v>
      </c>
      <c r="I152" s="2">
        <v>2</v>
      </c>
      <c r="K152" s="2" t="s">
        <v>62</v>
      </c>
      <c r="L152" s="60" t="s">
        <v>1174</v>
      </c>
      <c r="M152" s="2" t="s">
        <v>1175</v>
      </c>
      <c r="O152" s="2" t="s">
        <v>463</v>
      </c>
      <c r="P152" s="2" t="s">
        <v>174</v>
      </c>
      <c r="Q152" s="2">
        <v>33167</v>
      </c>
      <c r="R152" s="2">
        <v>107</v>
      </c>
      <c r="S152" s="2" t="s">
        <v>1176</v>
      </c>
      <c r="T152" s="2" t="s">
        <v>1177</v>
      </c>
      <c r="U152" s="2" t="s">
        <v>1178</v>
      </c>
    </row>
    <row r="153" spans="1:21" s="2" customFormat="1" ht="28.5" customHeight="1" x14ac:dyDescent="0.2">
      <c r="A153" s="2" t="s">
        <v>1179</v>
      </c>
      <c r="B153" s="2" t="s">
        <v>292</v>
      </c>
      <c r="C153" s="2" t="s">
        <v>607</v>
      </c>
      <c r="D153" s="2" t="s">
        <v>170</v>
      </c>
      <c r="E153" s="3"/>
      <c r="F153" s="2">
        <v>4072403863</v>
      </c>
      <c r="G153" s="2">
        <v>4072403863</v>
      </c>
      <c r="I153" s="2">
        <v>2</v>
      </c>
      <c r="K153" s="2" t="s">
        <v>13</v>
      </c>
      <c r="L153" s="60" t="s">
        <v>1163</v>
      </c>
      <c r="M153" s="2" t="s">
        <v>1180</v>
      </c>
      <c r="O153" s="2" t="s">
        <v>428</v>
      </c>
      <c r="P153" s="2" t="s">
        <v>174</v>
      </c>
      <c r="Q153" s="2">
        <v>32822</v>
      </c>
      <c r="R153" s="2">
        <v>847</v>
      </c>
      <c r="S153" s="2" t="s">
        <v>1181</v>
      </c>
      <c r="U153" s="2" t="s">
        <v>1182</v>
      </c>
    </row>
    <row r="154" spans="1:21" s="2" customFormat="1" ht="28.5" customHeight="1" x14ac:dyDescent="0.2">
      <c r="A154" s="2" t="s">
        <v>1183</v>
      </c>
      <c r="B154" s="2" t="s">
        <v>93</v>
      </c>
      <c r="C154" s="2" t="s">
        <v>1184</v>
      </c>
      <c r="D154" s="2" t="s">
        <v>238</v>
      </c>
      <c r="E154" s="3" t="s">
        <v>1185</v>
      </c>
      <c r="F154" s="2">
        <v>7708340738</v>
      </c>
      <c r="G154" s="2">
        <v>7708340738</v>
      </c>
      <c r="H154" s="2">
        <v>202</v>
      </c>
      <c r="I154" s="2">
        <v>2</v>
      </c>
      <c r="K154" s="2" t="s">
        <v>13</v>
      </c>
      <c r="L154" s="60" t="s">
        <v>1186</v>
      </c>
      <c r="M154" s="2" t="s">
        <v>1187</v>
      </c>
      <c r="O154" s="2" t="s">
        <v>1188</v>
      </c>
      <c r="P154" s="2" t="s">
        <v>124</v>
      </c>
      <c r="Q154" s="2">
        <v>30117</v>
      </c>
      <c r="R154" s="2">
        <v>350</v>
      </c>
      <c r="S154" s="2" t="s">
        <v>1189</v>
      </c>
      <c r="T154" s="2" t="s">
        <v>1190</v>
      </c>
      <c r="U154" s="2" t="s">
        <v>430</v>
      </c>
    </row>
    <row r="155" spans="1:21" s="2" customFormat="1" ht="28.5" customHeight="1" x14ac:dyDescent="0.2">
      <c r="A155" s="2" t="s">
        <v>1191</v>
      </c>
      <c r="B155" s="2" t="s">
        <v>563</v>
      </c>
      <c r="C155" s="2" t="s">
        <v>1192</v>
      </c>
      <c r="D155" s="2" t="s">
        <v>238</v>
      </c>
      <c r="E155" s="3" t="s">
        <v>1193</v>
      </c>
      <c r="F155" s="2">
        <v>3608162551</v>
      </c>
      <c r="G155" s="2">
        <v>3608162918</v>
      </c>
      <c r="I155" s="2">
        <v>2</v>
      </c>
      <c r="K155" s="2" t="s">
        <v>13</v>
      </c>
      <c r="L155" s="60" t="s">
        <v>1194</v>
      </c>
      <c r="M155" s="2" t="s">
        <v>1195</v>
      </c>
      <c r="O155" s="2" t="s">
        <v>1196</v>
      </c>
      <c r="P155" s="2" t="s">
        <v>111</v>
      </c>
      <c r="Q155" s="2">
        <v>98684</v>
      </c>
      <c r="R155" s="2">
        <v>140</v>
      </c>
      <c r="S155" s="2" t="s">
        <v>1197</v>
      </c>
      <c r="T155" s="2" t="s">
        <v>1198</v>
      </c>
      <c r="U155" s="2" t="s">
        <v>337</v>
      </c>
    </row>
    <row r="156" spans="1:21" s="2" customFormat="1" ht="28.5" customHeight="1" x14ac:dyDescent="0.2">
      <c r="A156" s="2" t="s">
        <v>1199</v>
      </c>
      <c r="B156" s="2" t="s">
        <v>1200</v>
      </c>
      <c r="C156" s="2" t="s">
        <v>1201</v>
      </c>
      <c r="D156" s="2" t="s">
        <v>585</v>
      </c>
      <c r="E156" s="3"/>
      <c r="F156" s="2">
        <v>8006473626</v>
      </c>
      <c r="G156" s="2">
        <v>8006473626</v>
      </c>
      <c r="I156" s="2">
        <v>2</v>
      </c>
      <c r="K156" s="2" t="s">
        <v>13</v>
      </c>
      <c r="L156" s="60" t="s">
        <v>1202</v>
      </c>
      <c r="M156" s="2" t="s">
        <v>1203</v>
      </c>
      <c r="O156" s="2" t="s">
        <v>1204</v>
      </c>
      <c r="P156" s="2" t="s">
        <v>124</v>
      </c>
      <c r="Q156" s="2">
        <v>30013</v>
      </c>
      <c r="R156" s="2">
        <v>168</v>
      </c>
      <c r="S156" s="2" t="s">
        <v>1205</v>
      </c>
      <c r="U156" s="2" t="s">
        <v>1206</v>
      </c>
    </row>
    <row r="157" spans="1:21" s="2" customFormat="1" ht="28.5" customHeight="1" x14ac:dyDescent="0.2">
      <c r="A157" s="2" t="s">
        <v>1207</v>
      </c>
      <c r="B157" s="2" t="s">
        <v>1208</v>
      </c>
      <c r="C157" s="2" t="s">
        <v>1209</v>
      </c>
      <c r="D157" s="2" t="s">
        <v>238</v>
      </c>
      <c r="E157" s="3" t="s">
        <v>1210</v>
      </c>
      <c r="F157" s="2">
        <v>7066676000</v>
      </c>
      <c r="G157" s="2">
        <v>7067293611</v>
      </c>
      <c r="I157" s="2">
        <v>2</v>
      </c>
      <c r="K157" s="2" t="s">
        <v>13</v>
      </c>
      <c r="L157" s="60" t="s">
        <v>1163</v>
      </c>
      <c r="M157" s="2" t="s">
        <v>1211</v>
      </c>
      <c r="O157" s="2" t="s">
        <v>1212</v>
      </c>
      <c r="P157" s="2" t="s">
        <v>124</v>
      </c>
      <c r="Q157" s="2">
        <v>30904</v>
      </c>
      <c r="R157" s="2">
        <v>1115</v>
      </c>
      <c r="T157" s="2" t="s">
        <v>1213</v>
      </c>
      <c r="U157" s="2" t="s">
        <v>1214</v>
      </c>
    </row>
    <row r="158" spans="1:21" s="2" customFormat="1" ht="28.5" customHeight="1" x14ac:dyDescent="0.2">
      <c r="A158" s="2" t="s">
        <v>1215</v>
      </c>
      <c r="B158" s="2" t="s">
        <v>1216</v>
      </c>
      <c r="C158" s="2" t="s">
        <v>1217</v>
      </c>
      <c r="D158" s="2" t="s">
        <v>1218</v>
      </c>
      <c r="E158" s="3"/>
      <c r="F158" s="2">
        <v>8437892000</v>
      </c>
      <c r="I158" s="2">
        <v>2</v>
      </c>
      <c r="K158" s="2" t="s">
        <v>62</v>
      </c>
      <c r="L158" s="60" t="s">
        <v>1219</v>
      </c>
      <c r="M158" s="2" t="s">
        <v>1220</v>
      </c>
      <c r="O158" s="2" t="s">
        <v>981</v>
      </c>
      <c r="P158" s="2" t="s">
        <v>242</v>
      </c>
      <c r="Q158" s="2">
        <v>29464</v>
      </c>
      <c r="R158" s="2">
        <v>750</v>
      </c>
      <c r="S158" s="2" t="s">
        <v>446</v>
      </c>
      <c r="U158" s="2" t="s">
        <v>1221</v>
      </c>
    </row>
    <row r="159" spans="1:21" s="2" customFormat="1" ht="28.5" customHeight="1" x14ac:dyDescent="0.2">
      <c r="A159" s="2" t="s">
        <v>1222</v>
      </c>
      <c r="B159" s="2" t="s">
        <v>1216</v>
      </c>
      <c r="C159" s="2" t="s">
        <v>1217</v>
      </c>
      <c r="D159" s="2" t="s">
        <v>1218</v>
      </c>
      <c r="E159" s="3"/>
      <c r="F159" s="2">
        <v>8437892000</v>
      </c>
      <c r="G159" s="2">
        <v>8432613157</v>
      </c>
      <c r="I159" s="2">
        <v>2</v>
      </c>
      <c r="K159" s="2" t="s">
        <v>72</v>
      </c>
      <c r="L159" s="60" t="s">
        <v>1223</v>
      </c>
      <c r="M159" s="2" t="s">
        <v>1220</v>
      </c>
      <c r="O159" s="2" t="s">
        <v>981</v>
      </c>
      <c r="P159" s="2" t="s">
        <v>242</v>
      </c>
      <c r="Q159" s="2">
        <v>29464</v>
      </c>
      <c r="R159" s="2">
        <v>750</v>
      </c>
      <c r="S159" s="2" t="s">
        <v>243</v>
      </c>
      <c r="T159" s="2" t="s">
        <v>1224</v>
      </c>
      <c r="U159" s="2" t="s">
        <v>1221</v>
      </c>
    </row>
    <row r="160" spans="1:21" s="2" customFormat="1" ht="28.5" customHeight="1" x14ac:dyDescent="0.2">
      <c r="A160" s="2" t="s">
        <v>1225</v>
      </c>
      <c r="B160" s="2" t="s">
        <v>314</v>
      </c>
      <c r="C160" s="2" t="s">
        <v>343</v>
      </c>
      <c r="D160" s="2" t="s">
        <v>218</v>
      </c>
      <c r="E160" s="3"/>
      <c r="F160" s="2">
        <v>6784551664</v>
      </c>
      <c r="G160" s="2">
        <v>6784551664</v>
      </c>
      <c r="I160" s="2">
        <v>2</v>
      </c>
      <c r="K160" s="2" t="s">
        <v>13</v>
      </c>
      <c r="L160" s="60" t="s">
        <v>1226</v>
      </c>
      <c r="M160" s="2" t="s">
        <v>1227</v>
      </c>
      <c r="O160" s="2" t="s">
        <v>1228</v>
      </c>
      <c r="P160" s="2" t="s">
        <v>124</v>
      </c>
      <c r="Q160" s="2">
        <v>30040</v>
      </c>
      <c r="R160" s="2">
        <v>380</v>
      </c>
      <c r="S160" s="2">
        <v>120000000</v>
      </c>
      <c r="U160" s="2" t="s">
        <v>1229</v>
      </c>
    </row>
    <row r="161" spans="1:21" s="2" customFormat="1" ht="28.5" customHeight="1" x14ac:dyDescent="0.2">
      <c r="A161" s="2" t="s">
        <v>1230</v>
      </c>
      <c r="B161" s="2" t="s">
        <v>265</v>
      </c>
      <c r="C161" s="2" t="s">
        <v>1231</v>
      </c>
      <c r="D161" s="2" t="s">
        <v>795</v>
      </c>
      <c r="E161" s="3"/>
      <c r="F161" s="2">
        <v>7817683400</v>
      </c>
      <c r="I161" s="2">
        <v>2</v>
      </c>
      <c r="K161" s="2" t="s">
        <v>13</v>
      </c>
      <c r="L161" s="60" t="s">
        <v>1232</v>
      </c>
      <c r="M161" s="2" t="s">
        <v>1233</v>
      </c>
      <c r="O161" s="2" t="s">
        <v>1234</v>
      </c>
      <c r="P161" s="2" t="s">
        <v>111</v>
      </c>
      <c r="Q161" s="2">
        <v>2451</v>
      </c>
      <c r="R161" s="2">
        <v>175</v>
      </c>
      <c r="S161" s="2">
        <v>35000</v>
      </c>
      <c r="T161" s="2" t="s">
        <v>1235</v>
      </c>
      <c r="U161" s="2" t="s">
        <v>1236</v>
      </c>
    </row>
    <row r="162" spans="1:21" s="2" customFormat="1" ht="28.5" customHeight="1" x14ac:dyDescent="0.2">
      <c r="A162" s="2" t="s">
        <v>1237</v>
      </c>
      <c r="B162" s="2" t="s">
        <v>1238</v>
      </c>
      <c r="C162" s="2" t="s">
        <v>1239</v>
      </c>
      <c r="D162" s="2" t="s">
        <v>1240</v>
      </c>
      <c r="E162" s="3" t="s">
        <v>1241</v>
      </c>
      <c r="F162" s="2">
        <v>7706424415</v>
      </c>
      <c r="I162" s="2">
        <v>2</v>
      </c>
      <c r="K162" s="2" t="s">
        <v>62</v>
      </c>
      <c r="L162" s="60" t="s">
        <v>1242</v>
      </c>
      <c r="M162" s="2" t="s">
        <v>1243</v>
      </c>
      <c r="N162" s="2" t="s">
        <v>1244</v>
      </c>
      <c r="O162" s="2" t="s">
        <v>318</v>
      </c>
      <c r="P162" s="2" t="s">
        <v>124</v>
      </c>
      <c r="Q162" s="2">
        <v>30024</v>
      </c>
      <c r="R162" s="2" t="s">
        <v>1245</v>
      </c>
      <c r="T162" s="2" t="s">
        <v>1246</v>
      </c>
      <c r="U162" s="2" t="s">
        <v>1247</v>
      </c>
    </row>
    <row r="163" spans="1:21" s="2" customFormat="1" ht="28.5" customHeight="1" x14ac:dyDescent="0.2">
      <c r="A163" s="2" t="s">
        <v>1248</v>
      </c>
      <c r="B163" s="2" t="s">
        <v>1249</v>
      </c>
      <c r="C163" s="2" t="s">
        <v>1250</v>
      </c>
      <c r="D163" s="2" t="s">
        <v>186</v>
      </c>
      <c r="E163" s="3"/>
      <c r="F163" s="2">
        <v>4035384000</v>
      </c>
      <c r="I163" s="2">
        <v>2</v>
      </c>
      <c r="K163" s="2" t="s">
        <v>62</v>
      </c>
      <c r="L163" s="60" t="s">
        <v>1251</v>
      </c>
      <c r="M163" s="2" t="s">
        <v>1252</v>
      </c>
      <c r="O163" s="2" t="s">
        <v>1253</v>
      </c>
      <c r="P163" s="2" t="s">
        <v>111</v>
      </c>
      <c r="Q163" s="2" t="s">
        <v>1254</v>
      </c>
      <c r="R163" s="2">
        <v>366</v>
      </c>
      <c r="S163" s="2" t="s">
        <v>480</v>
      </c>
      <c r="T163" s="2" t="s">
        <v>1255</v>
      </c>
      <c r="U163" s="2" t="s">
        <v>684</v>
      </c>
    </row>
    <row r="164" spans="1:21" s="2" customFormat="1" ht="28.5" customHeight="1" x14ac:dyDescent="0.2">
      <c r="A164" s="2" t="s">
        <v>1256</v>
      </c>
      <c r="B164" s="2" t="s">
        <v>481</v>
      </c>
      <c r="C164" s="2" t="s">
        <v>1257</v>
      </c>
      <c r="D164" s="2" t="s">
        <v>249</v>
      </c>
      <c r="E164" s="3" t="s">
        <v>1258</v>
      </c>
      <c r="F164" s="2">
        <v>2065472829</v>
      </c>
      <c r="G164" s="2">
        <v>2065770275</v>
      </c>
      <c r="I164" s="2">
        <v>2</v>
      </c>
      <c r="K164" s="2" t="s">
        <v>13</v>
      </c>
      <c r="L164" s="60" t="s">
        <v>1259</v>
      </c>
      <c r="M164" s="2" t="s">
        <v>1260</v>
      </c>
      <c r="O164" s="2" t="s">
        <v>618</v>
      </c>
      <c r="P164" s="2" t="s">
        <v>111</v>
      </c>
      <c r="Q164" s="2">
        <v>98121</v>
      </c>
      <c r="R164" s="2">
        <v>175</v>
      </c>
      <c r="S164" s="2" t="s">
        <v>619</v>
      </c>
      <c r="T164" s="2" t="s">
        <v>1261</v>
      </c>
      <c r="U164" s="2" t="s">
        <v>1262</v>
      </c>
    </row>
    <row r="165" spans="1:21" s="2" customFormat="1" ht="28.5" customHeight="1" x14ac:dyDescent="0.2">
      <c r="A165" s="2" t="s">
        <v>1263</v>
      </c>
      <c r="B165" s="2" t="s">
        <v>1264</v>
      </c>
      <c r="C165" s="2" t="s">
        <v>1265</v>
      </c>
      <c r="D165" s="2" t="s">
        <v>259</v>
      </c>
      <c r="E165" s="3"/>
      <c r="F165" s="2">
        <v>9545658900</v>
      </c>
      <c r="G165" s="2">
        <v>9545658900</v>
      </c>
      <c r="I165" s="2">
        <v>1</v>
      </c>
      <c r="K165" s="2" t="s">
        <v>35</v>
      </c>
      <c r="L165" s="61" t="s">
        <v>1266</v>
      </c>
      <c r="M165" s="2" t="s">
        <v>1267</v>
      </c>
      <c r="O165" s="2" t="s">
        <v>1268</v>
      </c>
      <c r="P165" s="2" t="s">
        <v>174</v>
      </c>
      <c r="Q165" s="2">
        <v>33311</v>
      </c>
      <c r="R165" s="2">
        <v>300</v>
      </c>
      <c r="S165" s="2" t="s">
        <v>1269</v>
      </c>
      <c r="U165" s="2" t="s">
        <v>1270</v>
      </c>
    </row>
    <row r="166" spans="1:21" s="2" customFormat="1" ht="28.5" customHeight="1" x14ac:dyDescent="0.2">
      <c r="A166" s="2" t="s">
        <v>1263</v>
      </c>
      <c r="B166" s="2" t="s">
        <v>501</v>
      </c>
      <c r="C166" s="2" t="s">
        <v>1271</v>
      </c>
      <c r="D166" s="2" t="s">
        <v>120</v>
      </c>
      <c r="E166" s="3"/>
      <c r="F166" s="2">
        <v>9545658900</v>
      </c>
      <c r="G166" s="2">
        <v>9545658900</v>
      </c>
      <c r="I166" s="2">
        <v>2</v>
      </c>
      <c r="J166" s="2" t="s">
        <v>83</v>
      </c>
      <c r="K166" s="2" t="s">
        <v>13</v>
      </c>
      <c r="L166" s="60" t="s">
        <v>333</v>
      </c>
      <c r="M166" s="2" t="s">
        <v>1267</v>
      </c>
      <c r="O166" s="2" t="s">
        <v>1268</v>
      </c>
      <c r="P166" s="2" t="s">
        <v>174</v>
      </c>
      <c r="Q166" s="2">
        <v>33311</v>
      </c>
      <c r="R166" s="2">
        <v>300</v>
      </c>
      <c r="S166" s="2" t="s">
        <v>1269</v>
      </c>
      <c r="U166" s="2" t="s">
        <v>1270</v>
      </c>
    </row>
    <row r="167" spans="1:21" s="2" customFormat="1" ht="28.5" customHeight="1" x14ac:dyDescent="0.2">
      <c r="A167" s="2" t="s">
        <v>1272</v>
      </c>
      <c r="B167" s="2" t="s">
        <v>1127</v>
      </c>
      <c r="C167" s="2" t="s">
        <v>1273</v>
      </c>
      <c r="D167" s="2" t="s">
        <v>259</v>
      </c>
      <c r="E167" s="3"/>
      <c r="F167" s="2">
        <v>2568315580</v>
      </c>
      <c r="G167" s="2">
        <v>2568315580</v>
      </c>
      <c r="H167" s="2">
        <v>153</v>
      </c>
      <c r="I167" s="2">
        <v>2</v>
      </c>
      <c r="K167" s="2" t="s">
        <v>13</v>
      </c>
      <c r="L167" s="60" t="s">
        <v>1274</v>
      </c>
      <c r="M167" s="2" t="s">
        <v>1275</v>
      </c>
      <c r="O167" s="2" t="s">
        <v>1276</v>
      </c>
      <c r="P167" s="2" t="s">
        <v>111</v>
      </c>
      <c r="Q167" s="2">
        <v>36203</v>
      </c>
      <c r="R167" s="2">
        <v>270</v>
      </c>
      <c r="S167" s="2" t="s">
        <v>1277</v>
      </c>
      <c r="U167" s="2" t="s">
        <v>319</v>
      </c>
    </row>
    <row r="168" spans="1:21" s="2" customFormat="1" ht="28.5" customHeight="1" x14ac:dyDescent="0.2">
      <c r="A168" s="2" t="s">
        <v>1272</v>
      </c>
      <c r="B168" s="2" t="s">
        <v>563</v>
      </c>
      <c r="C168" s="2" t="s">
        <v>1278</v>
      </c>
      <c r="D168" s="2" t="s">
        <v>120</v>
      </c>
      <c r="E168" s="3"/>
      <c r="F168" s="2">
        <v>2568315580</v>
      </c>
      <c r="G168" s="2">
        <v>2568315580</v>
      </c>
      <c r="H168" s="2">
        <v>154</v>
      </c>
      <c r="I168" s="2">
        <v>2</v>
      </c>
      <c r="J168" s="2" t="s">
        <v>83</v>
      </c>
      <c r="K168" s="2" t="s">
        <v>13</v>
      </c>
      <c r="L168" s="60" t="s">
        <v>1279</v>
      </c>
      <c r="M168" s="2" t="s">
        <v>1275</v>
      </c>
      <c r="O168" s="2" t="s">
        <v>1276</v>
      </c>
      <c r="P168" s="2" t="s">
        <v>111</v>
      </c>
      <c r="Q168" s="2">
        <v>36203</v>
      </c>
      <c r="R168" s="2">
        <v>270</v>
      </c>
      <c r="S168" s="2" t="s">
        <v>1277</v>
      </c>
      <c r="U168" s="2" t="s">
        <v>319</v>
      </c>
    </row>
    <row r="169" spans="1:21" s="2" customFormat="1" ht="28.5" customHeight="1" x14ac:dyDescent="0.2">
      <c r="A169" s="2" t="s">
        <v>1280</v>
      </c>
      <c r="B169" s="2" t="s">
        <v>441</v>
      </c>
      <c r="C169" s="2" t="s">
        <v>1281</v>
      </c>
      <c r="D169" s="2" t="s">
        <v>249</v>
      </c>
      <c r="E169" s="3" t="s">
        <v>1282</v>
      </c>
      <c r="F169" s="2">
        <v>3109661444</v>
      </c>
      <c r="I169" s="2">
        <v>2</v>
      </c>
      <c r="K169" s="2" t="s">
        <v>13</v>
      </c>
      <c r="L169" s="60" t="s">
        <v>1283</v>
      </c>
      <c r="M169" s="2" t="s">
        <v>1284</v>
      </c>
      <c r="O169" s="2" t="s">
        <v>497</v>
      </c>
      <c r="P169" s="2" t="s">
        <v>111</v>
      </c>
      <c r="Q169" s="2">
        <v>90025</v>
      </c>
      <c r="R169" s="2">
        <v>175</v>
      </c>
      <c r="S169" s="2" t="s">
        <v>993</v>
      </c>
      <c r="T169" s="2" t="s">
        <v>1285</v>
      </c>
      <c r="U169" s="2" t="s">
        <v>1286</v>
      </c>
    </row>
    <row r="170" spans="1:21" s="2" customFormat="1" ht="28.5" customHeight="1" x14ac:dyDescent="0.2">
      <c r="A170" s="2" t="s">
        <v>1287</v>
      </c>
      <c r="B170" s="2" t="s">
        <v>1288</v>
      </c>
      <c r="C170" s="2" t="s">
        <v>1289</v>
      </c>
      <c r="D170" s="2" t="s">
        <v>1290</v>
      </c>
      <c r="E170" s="3" t="s">
        <v>1291</v>
      </c>
      <c r="F170" s="2">
        <v>9046954241</v>
      </c>
      <c r="G170" s="2">
        <v>9046954241</v>
      </c>
      <c r="I170" s="2">
        <v>2</v>
      </c>
      <c r="K170" s="2" t="s">
        <v>62</v>
      </c>
      <c r="L170" s="60" t="s">
        <v>1292</v>
      </c>
      <c r="M170" s="2" t="s">
        <v>1293</v>
      </c>
      <c r="N170" s="2" t="s">
        <v>1294</v>
      </c>
      <c r="O170" s="2" t="s">
        <v>911</v>
      </c>
      <c r="P170" s="2" t="s">
        <v>174</v>
      </c>
      <c r="Q170" s="2">
        <v>32204</v>
      </c>
      <c r="R170" s="2">
        <v>150</v>
      </c>
      <c r="S170" s="2" t="s">
        <v>1295</v>
      </c>
      <c r="T170" s="2" t="s">
        <v>1296</v>
      </c>
      <c r="U170" s="2" t="s">
        <v>439</v>
      </c>
    </row>
    <row r="171" spans="1:21" s="2" customFormat="1" ht="28.5" customHeight="1" x14ac:dyDescent="0.2">
      <c r="A171" s="2" t="s">
        <v>1297</v>
      </c>
      <c r="B171" s="2" t="s">
        <v>1298</v>
      </c>
      <c r="C171" s="2" t="s">
        <v>1299</v>
      </c>
      <c r="D171" s="2" t="s">
        <v>238</v>
      </c>
      <c r="E171" s="3"/>
      <c r="F171" s="2">
        <v>8037991970</v>
      </c>
      <c r="I171" s="2">
        <v>2</v>
      </c>
      <c r="K171" s="2" t="s">
        <v>13</v>
      </c>
      <c r="L171" s="60" t="s">
        <v>1300</v>
      </c>
      <c r="M171" s="2" t="s">
        <v>1301</v>
      </c>
      <c r="O171" s="2" t="s">
        <v>644</v>
      </c>
      <c r="P171" s="2" t="s">
        <v>242</v>
      </c>
      <c r="Q171" s="2">
        <v>29170</v>
      </c>
      <c r="R171" s="2">
        <v>750</v>
      </c>
      <c r="S171" s="2" t="s">
        <v>1302</v>
      </c>
      <c r="T171" s="2" t="s">
        <v>1303</v>
      </c>
      <c r="U171" s="2" t="s">
        <v>499</v>
      </c>
    </row>
    <row r="172" spans="1:21" s="2" customFormat="1" ht="28.5" customHeight="1" x14ac:dyDescent="0.2">
      <c r="A172" s="2" t="s">
        <v>1304</v>
      </c>
      <c r="B172" s="2" t="s">
        <v>314</v>
      </c>
      <c r="C172" s="2" t="s">
        <v>1305</v>
      </c>
      <c r="D172" s="2" t="s">
        <v>170</v>
      </c>
      <c r="E172" s="3" t="s">
        <v>1306</v>
      </c>
      <c r="F172" s="2">
        <v>4107328800</v>
      </c>
      <c r="G172" s="2">
        <v>4105584793</v>
      </c>
      <c r="I172" s="2">
        <v>2</v>
      </c>
      <c r="K172" s="2" t="s">
        <v>13</v>
      </c>
      <c r="L172" s="60" t="s">
        <v>1259</v>
      </c>
      <c r="M172" s="2" t="s">
        <v>1307</v>
      </c>
      <c r="O172" s="2" t="s">
        <v>1308</v>
      </c>
      <c r="P172" s="2" t="s">
        <v>111</v>
      </c>
      <c r="Q172" s="2">
        <v>21213</v>
      </c>
      <c r="R172" s="2">
        <v>375</v>
      </c>
      <c r="S172" s="2" t="s">
        <v>1309</v>
      </c>
      <c r="T172" s="2" t="s">
        <v>1310</v>
      </c>
      <c r="U172" s="2" t="s">
        <v>1311</v>
      </c>
    </row>
    <row r="173" spans="1:21" s="2" customFormat="1" ht="28.5" customHeight="1" x14ac:dyDescent="0.2">
      <c r="A173" s="2" t="s">
        <v>1312</v>
      </c>
      <c r="B173" s="2" t="s">
        <v>661</v>
      </c>
      <c r="C173" s="2" t="s">
        <v>1313</v>
      </c>
      <c r="D173" s="2" t="s">
        <v>259</v>
      </c>
      <c r="E173" s="3"/>
      <c r="F173" s="2">
        <v>7273273474</v>
      </c>
      <c r="G173" s="2">
        <v>7273273474</v>
      </c>
      <c r="I173" s="2">
        <v>2</v>
      </c>
      <c r="K173" s="2" t="s">
        <v>62</v>
      </c>
      <c r="L173" s="60" t="s">
        <v>1314</v>
      </c>
      <c r="M173" s="2" t="s">
        <v>1315</v>
      </c>
      <c r="O173" s="2" t="s">
        <v>1316</v>
      </c>
      <c r="P173" s="2" t="s">
        <v>174</v>
      </c>
      <c r="Q173" s="2">
        <v>33712</v>
      </c>
      <c r="R173" s="2">
        <v>125</v>
      </c>
      <c r="S173" s="2" t="s">
        <v>1317</v>
      </c>
      <c r="U173" s="2" t="s">
        <v>557</v>
      </c>
    </row>
    <row r="174" spans="1:21" s="2" customFormat="1" ht="28.5" customHeight="1" x14ac:dyDescent="0.2">
      <c r="A174" s="2" t="s">
        <v>1318</v>
      </c>
      <c r="B174" s="2" t="s">
        <v>1319</v>
      </c>
      <c r="C174" s="2" t="s">
        <v>1320</v>
      </c>
      <c r="D174" s="2" t="s">
        <v>451</v>
      </c>
      <c r="E174" s="3"/>
      <c r="F174" s="2">
        <v>2563865000</v>
      </c>
      <c r="G174" s="2">
        <v>2563865000</v>
      </c>
      <c r="I174" s="2">
        <v>2</v>
      </c>
      <c r="K174" s="2" t="s">
        <v>7</v>
      </c>
      <c r="L174" s="60" t="s">
        <v>1321</v>
      </c>
      <c r="M174" s="2" t="s">
        <v>1322</v>
      </c>
      <c r="O174" s="2" t="s">
        <v>1323</v>
      </c>
      <c r="P174" s="2" t="s">
        <v>111</v>
      </c>
      <c r="Q174" s="2">
        <v>35660</v>
      </c>
      <c r="R174" s="2">
        <v>130</v>
      </c>
      <c r="S174" s="2" t="s">
        <v>480</v>
      </c>
      <c r="U174" s="2" t="s">
        <v>854</v>
      </c>
    </row>
    <row r="175" spans="1:21" s="2" customFormat="1" ht="28.5" customHeight="1" x14ac:dyDescent="0.2">
      <c r="A175" s="2" t="s">
        <v>1318</v>
      </c>
      <c r="B175" s="2" t="s">
        <v>1324</v>
      </c>
      <c r="C175" s="2" t="s">
        <v>1325</v>
      </c>
      <c r="D175" s="2" t="s">
        <v>271</v>
      </c>
      <c r="E175" s="3" t="s">
        <v>1326</v>
      </c>
      <c r="F175" s="2">
        <v>2563865000</v>
      </c>
      <c r="G175" s="2">
        <v>2567653560</v>
      </c>
      <c r="I175" s="2">
        <v>3</v>
      </c>
      <c r="J175" s="2" t="s">
        <v>83</v>
      </c>
      <c r="K175" s="2" t="s">
        <v>62</v>
      </c>
      <c r="L175" s="60" t="s">
        <v>1327</v>
      </c>
      <c r="M175" s="2" t="s">
        <v>1322</v>
      </c>
      <c r="O175" s="2" t="s">
        <v>1323</v>
      </c>
      <c r="P175" s="2" t="s">
        <v>111</v>
      </c>
      <c r="Q175" s="2">
        <v>35660</v>
      </c>
      <c r="R175" s="2">
        <v>130</v>
      </c>
      <c r="S175" s="2" t="s">
        <v>480</v>
      </c>
      <c r="U175" s="2" t="s">
        <v>854</v>
      </c>
    </row>
    <row r="176" spans="1:21" s="2" customFormat="1" ht="28.5" customHeight="1" x14ac:dyDescent="0.2">
      <c r="A176" s="2" t="s">
        <v>1328</v>
      </c>
      <c r="B176" s="2" t="s">
        <v>1329</v>
      </c>
      <c r="C176" s="2" t="s">
        <v>1330</v>
      </c>
      <c r="D176" s="2" t="s">
        <v>238</v>
      </c>
      <c r="E176" s="3" t="s">
        <v>1331</v>
      </c>
      <c r="F176" s="2">
        <v>7278234000</v>
      </c>
      <c r="I176" s="2">
        <v>2</v>
      </c>
      <c r="K176" s="2" t="s">
        <v>62</v>
      </c>
      <c r="L176" s="60" t="s">
        <v>1332</v>
      </c>
      <c r="M176" s="2" t="s">
        <v>1333</v>
      </c>
      <c r="O176" s="2" t="s">
        <v>1334</v>
      </c>
      <c r="P176" s="2" t="s">
        <v>174</v>
      </c>
      <c r="Q176" s="2">
        <v>33716</v>
      </c>
      <c r="R176" s="2">
        <v>955</v>
      </c>
      <c r="S176" s="2" t="s">
        <v>1335</v>
      </c>
      <c r="T176" s="2" t="s">
        <v>1336</v>
      </c>
      <c r="U176" s="2" t="s">
        <v>388</v>
      </c>
    </row>
    <row r="177" spans="1:21" s="2" customFormat="1" ht="28.5" customHeight="1" x14ac:dyDescent="0.2">
      <c r="A177" s="2" t="s">
        <v>1337</v>
      </c>
      <c r="B177" s="2" t="s">
        <v>247</v>
      </c>
      <c r="C177" s="2" t="s">
        <v>1338</v>
      </c>
      <c r="D177" s="2" t="s">
        <v>249</v>
      </c>
      <c r="E177" s="3" t="s">
        <v>1339</v>
      </c>
      <c r="F177" s="2">
        <v>4044346184</v>
      </c>
      <c r="G177" s="2">
        <v>7064545217</v>
      </c>
      <c r="I177" s="2">
        <v>2</v>
      </c>
      <c r="K177" s="2" t="s">
        <v>22</v>
      </c>
      <c r="L177" s="60" t="s">
        <v>1340</v>
      </c>
      <c r="M177" s="2" t="s">
        <v>1341</v>
      </c>
      <c r="O177" s="2" t="s">
        <v>123</v>
      </c>
      <c r="P177" s="2" t="s">
        <v>124</v>
      </c>
      <c r="Q177" s="2">
        <v>30327</v>
      </c>
      <c r="R177" s="2">
        <v>375</v>
      </c>
      <c r="S177" s="2" t="s">
        <v>974</v>
      </c>
      <c r="T177" s="2" t="s">
        <v>1342</v>
      </c>
      <c r="U177" s="2" t="s">
        <v>491</v>
      </c>
    </row>
    <row r="178" spans="1:21" s="2" customFormat="1" ht="28.5" customHeight="1" x14ac:dyDescent="0.2">
      <c r="A178" s="2" t="s">
        <v>1343</v>
      </c>
      <c r="B178" s="2" t="s">
        <v>1344</v>
      </c>
      <c r="C178" s="2" t="s">
        <v>1345</v>
      </c>
      <c r="D178" s="2" t="s">
        <v>170</v>
      </c>
      <c r="E178" s="3" t="s">
        <v>1346</v>
      </c>
      <c r="F178" s="2">
        <v>9544913170</v>
      </c>
      <c r="I178" s="2">
        <v>2</v>
      </c>
      <c r="K178" s="2" t="s">
        <v>13</v>
      </c>
      <c r="L178" s="60" t="s">
        <v>333</v>
      </c>
      <c r="M178" s="2" t="s">
        <v>1347</v>
      </c>
      <c r="O178" s="2" t="s">
        <v>538</v>
      </c>
      <c r="P178" s="2" t="s">
        <v>174</v>
      </c>
      <c r="Q178" s="2">
        <v>33309</v>
      </c>
      <c r="R178" s="2">
        <v>100</v>
      </c>
      <c r="S178" s="2" t="s">
        <v>1348</v>
      </c>
      <c r="T178" s="2" t="s">
        <v>1349</v>
      </c>
      <c r="U178" s="2" t="s">
        <v>1350</v>
      </c>
    </row>
    <row r="179" spans="1:21" s="2" customFormat="1" ht="28.5" customHeight="1" x14ac:dyDescent="0.2">
      <c r="A179" s="2" t="s">
        <v>1351</v>
      </c>
      <c r="B179" s="2" t="s">
        <v>1352</v>
      </c>
      <c r="C179" s="2" t="s">
        <v>146</v>
      </c>
      <c r="D179" s="2" t="s">
        <v>170</v>
      </c>
      <c r="E179" s="3"/>
      <c r="F179" s="2">
        <v>9042472900</v>
      </c>
      <c r="G179" s="2">
        <v>9042472900</v>
      </c>
      <c r="I179" s="2">
        <v>2</v>
      </c>
      <c r="K179" s="2" t="s">
        <v>62</v>
      </c>
      <c r="L179" s="60" t="s">
        <v>1353</v>
      </c>
      <c r="M179" s="2" t="s">
        <v>1354</v>
      </c>
      <c r="O179" s="2" t="s">
        <v>911</v>
      </c>
      <c r="P179" s="2" t="s">
        <v>174</v>
      </c>
      <c r="Q179" s="2">
        <v>32250</v>
      </c>
      <c r="R179" s="2">
        <v>535</v>
      </c>
      <c r="S179" s="2" t="s">
        <v>1355</v>
      </c>
      <c r="U179" s="2" t="s">
        <v>507</v>
      </c>
    </row>
    <row r="180" spans="1:21" s="2" customFormat="1" ht="28.5" customHeight="1" x14ac:dyDescent="0.2">
      <c r="A180" s="2" t="s">
        <v>1356</v>
      </c>
      <c r="B180" s="2" t="s">
        <v>93</v>
      </c>
      <c r="C180" s="2" t="s">
        <v>1357</v>
      </c>
      <c r="D180" s="2" t="s">
        <v>451</v>
      </c>
      <c r="E180" s="3"/>
      <c r="F180" s="2">
        <v>2514437710</v>
      </c>
      <c r="G180" s="2">
        <v>2514437710</v>
      </c>
      <c r="I180" s="2">
        <v>2</v>
      </c>
      <c r="K180" s="2" t="s">
        <v>62</v>
      </c>
      <c r="L180" s="60" t="s">
        <v>1358</v>
      </c>
      <c r="M180" s="2" t="s">
        <v>1359</v>
      </c>
      <c r="O180" s="2" t="s">
        <v>1360</v>
      </c>
      <c r="P180" s="2" t="s">
        <v>111</v>
      </c>
      <c r="Q180" s="2">
        <v>36582</v>
      </c>
      <c r="R180" s="2">
        <v>260</v>
      </c>
      <c r="S180" s="2" t="s">
        <v>1361</v>
      </c>
      <c r="U180" s="2" t="s">
        <v>1362</v>
      </c>
    </row>
    <row r="181" spans="1:21" s="2" customFormat="1" ht="28.5" customHeight="1" x14ac:dyDescent="0.2">
      <c r="A181" s="2" t="s">
        <v>1363</v>
      </c>
      <c r="B181" s="2" t="s">
        <v>1364</v>
      </c>
      <c r="C181" s="2" t="s">
        <v>1365</v>
      </c>
      <c r="D181" s="2" t="s">
        <v>259</v>
      </c>
      <c r="E181" s="3"/>
      <c r="F181" s="2">
        <v>9046961200</v>
      </c>
      <c r="G181" s="2">
        <v>9046961200</v>
      </c>
      <c r="I181" s="2">
        <v>2</v>
      </c>
      <c r="K181" s="2" t="s">
        <v>62</v>
      </c>
      <c r="L181" s="60" t="s">
        <v>1366</v>
      </c>
      <c r="M181" s="2" t="s">
        <v>1367</v>
      </c>
      <c r="O181" s="2" t="s">
        <v>911</v>
      </c>
      <c r="P181" s="2" t="s">
        <v>174</v>
      </c>
      <c r="Q181" s="2">
        <v>32218</v>
      </c>
      <c r="R181" s="2">
        <v>140</v>
      </c>
      <c r="S181" s="2" t="s">
        <v>1368</v>
      </c>
      <c r="U181" s="2" t="s">
        <v>1369</v>
      </c>
    </row>
    <row r="182" spans="1:21" s="2" customFormat="1" ht="28.5" customHeight="1" x14ac:dyDescent="0.2">
      <c r="A182" s="2" t="s">
        <v>1370</v>
      </c>
      <c r="B182" s="2" t="s">
        <v>1371</v>
      </c>
      <c r="C182" s="2" t="s">
        <v>1372</v>
      </c>
      <c r="D182" s="2" t="s">
        <v>238</v>
      </c>
      <c r="E182" s="3" t="s">
        <v>1373</v>
      </c>
      <c r="F182" s="2">
        <v>3607534057</v>
      </c>
      <c r="I182" s="2">
        <v>2</v>
      </c>
      <c r="K182" s="2" t="s">
        <v>62</v>
      </c>
      <c r="L182" s="60" t="s">
        <v>1374</v>
      </c>
      <c r="M182" s="2" t="s">
        <v>1375</v>
      </c>
      <c r="O182" s="2" t="s">
        <v>1376</v>
      </c>
      <c r="P182" s="2" t="s">
        <v>111</v>
      </c>
      <c r="Q182" s="2">
        <v>98501</v>
      </c>
      <c r="R182" s="2">
        <v>125</v>
      </c>
      <c r="S182" s="2" t="s">
        <v>671</v>
      </c>
      <c r="T182" s="2" t="s">
        <v>1377</v>
      </c>
      <c r="U182" s="2" t="s">
        <v>1378</v>
      </c>
    </row>
    <row r="183" spans="1:21" s="2" customFormat="1" ht="28.5" customHeight="1" x14ac:dyDescent="0.2">
      <c r="A183" s="2" t="s">
        <v>1379</v>
      </c>
      <c r="B183" s="2" t="s">
        <v>1380</v>
      </c>
      <c r="C183" s="2" t="s">
        <v>493</v>
      </c>
      <c r="D183" s="2" t="s">
        <v>238</v>
      </c>
      <c r="E183" s="3"/>
      <c r="F183" s="2">
        <v>3102073233</v>
      </c>
      <c r="I183" s="2">
        <v>2</v>
      </c>
      <c r="K183" s="2" t="s">
        <v>13</v>
      </c>
      <c r="L183" s="60" t="s">
        <v>1381</v>
      </c>
      <c r="M183" s="2" t="s">
        <v>1382</v>
      </c>
      <c r="O183" s="2" t="s">
        <v>497</v>
      </c>
      <c r="P183" s="2" t="s">
        <v>111</v>
      </c>
      <c r="Q183" s="2">
        <v>90025</v>
      </c>
      <c r="R183" s="2">
        <v>125</v>
      </c>
      <c r="S183" s="2" t="s">
        <v>1383</v>
      </c>
      <c r="U183" s="2" t="s">
        <v>234</v>
      </c>
    </row>
    <row r="184" spans="1:21" s="2" customFormat="1" ht="28.5" customHeight="1" x14ac:dyDescent="0.2">
      <c r="A184" s="2" t="s">
        <v>1384</v>
      </c>
      <c r="B184" s="2" t="s">
        <v>432</v>
      </c>
      <c r="C184" s="2" t="s">
        <v>1385</v>
      </c>
      <c r="D184" s="2" t="s">
        <v>238</v>
      </c>
      <c r="E184" s="3" t="s">
        <v>1386</v>
      </c>
      <c r="F184" s="2">
        <v>2066218884</v>
      </c>
      <c r="G184" s="2">
        <v>2066218884</v>
      </c>
      <c r="H184" s="2">
        <v>2</v>
      </c>
      <c r="I184" s="2">
        <v>1</v>
      </c>
      <c r="K184" s="2" t="s">
        <v>8</v>
      </c>
      <c r="L184" s="61" t="s">
        <v>1387</v>
      </c>
      <c r="M184" s="2" t="s">
        <v>1388</v>
      </c>
      <c r="O184" s="2" t="s">
        <v>1389</v>
      </c>
      <c r="P184" s="2" t="s">
        <v>111</v>
      </c>
      <c r="Q184" s="2">
        <v>98040</v>
      </c>
      <c r="R184" s="2">
        <v>175</v>
      </c>
      <c r="S184" s="2" t="s">
        <v>327</v>
      </c>
      <c r="T184" s="2" t="s">
        <v>1390</v>
      </c>
      <c r="U184" s="2" t="s">
        <v>430</v>
      </c>
    </row>
    <row r="185" spans="1:21" s="2" customFormat="1" ht="28.5" customHeight="1" x14ac:dyDescent="0.2">
      <c r="A185" s="2" t="s">
        <v>1391</v>
      </c>
      <c r="B185" s="2" t="s">
        <v>369</v>
      </c>
      <c r="C185" s="2" t="s">
        <v>1392</v>
      </c>
      <c r="D185" s="2" t="s">
        <v>186</v>
      </c>
      <c r="E185" s="3"/>
      <c r="F185" s="2">
        <v>3058548880</v>
      </c>
      <c r="I185" s="2">
        <v>2</v>
      </c>
      <c r="K185" s="2" t="s">
        <v>13</v>
      </c>
      <c r="L185" s="60" t="s">
        <v>333</v>
      </c>
      <c r="O185" s="2" t="s">
        <v>1393</v>
      </c>
      <c r="P185" s="2" t="s">
        <v>174</v>
      </c>
      <c r="R185" s="2">
        <v>700</v>
      </c>
      <c r="S185" s="2" t="s">
        <v>1394</v>
      </c>
      <c r="U185" s="2" t="s">
        <v>1395</v>
      </c>
    </row>
    <row r="186" spans="1:21" s="2" customFormat="1" ht="28.5" customHeight="1" x14ac:dyDescent="0.2">
      <c r="A186" s="2" t="s">
        <v>1396</v>
      </c>
      <c r="B186" s="2" t="s">
        <v>1397</v>
      </c>
      <c r="C186" s="2" t="s">
        <v>1398</v>
      </c>
      <c r="D186" s="2" t="s">
        <v>259</v>
      </c>
      <c r="E186" s="3"/>
      <c r="F186" s="2">
        <v>8132469527</v>
      </c>
      <c r="G186" s="2">
        <v>8132469527</v>
      </c>
      <c r="I186" s="2">
        <v>2</v>
      </c>
      <c r="K186" s="2" t="s">
        <v>82</v>
      </c>
      <c r="L186" s="60" t="s">
        <v>1399</v>
      </c>
      <c r="M186" s="2" t="s">
        <v>1400</v>
      </c>
      <c r="O186" s="2" t="s">
        <v>1401</v>
      </c>
      <c r="P186" s="2" t="s">
        <v>174</v>
      </c>
      <c r="Q186" s="2">
        <v>33578</v>
      </c>
      <c r="R186" s="2">
        <v>400</v>
      </c>
      <c r="S186" s="2" t="s">
        <v>1402</v>
      </c>
      <c r="U186" s="2" t="s">
        <v>1403</v>
      </c>
    </row>
    <row r="187" spans="1:21" s="2" customFormat="1" ht="28.5" customHeight="1" x14ac:dyDescent="0.2">
      <c r="A187" s="2" t="s">
        <v>1404</v>
      </c>
      <c r="B187" s="2" t="s">
        <v>1405</v>
      </c>
      <c r="C187" s="2" t="s">
        <v>1406</v>
      </c>
      <c r="D187" s="2" t="s">
        <v>1407</v>
      </c>
      <c r="E187" s="3" t="s">
        <v>1408</v>
      </c>
      <c r="F187" s="2">
        <v>8642505000</v>
      </c>
      <c r="G187" s="2">
        <v>8642505161</v>
      </c>
      <c r="I187" s="2">
        <v>2</v>
      </c>
      <c r="K187" s="2" t="s">
        <v>13</v>
      </c>
      <c r="L187" s="60" t="s">
        <v>1409</v>
      </c>
      <c r="M187" s="2" t="s">
        <v>1410</v>
      </c>
      <c r="O187" s="2" t="s">
        <v>610</v>
      </c>
      <c r="P187" s="2" t="s">
        <v>242</v>
      </c>
      <c r="Q187" s="2">
        <v>29601</v>
      </c>
      <c r="R187" s="2">
        <v>350</v>
      </c>
      <c r="S187" s="2" t="s">
        <v>1411</v>
      </c>
      <c r="T187" s="2" t="s">
        <v>1412</v>
      </c>
      <c r="U187" s="2" t="s">
        <v>466</v>
      </c>
    </row>
    <row r="188" spans="1:21" s="2" customFormat="1" ht="28.5" customHeight="1" x14ac:dyDescent="0.2">
      <c r="A188" s="2" t="s">
        <v>1413</v>
      </c>
      <c r="B188" s="2" t="s">
        <v>1414</v>
      </c>
      <c r="C188" s="2" t="s">
        <v>1415</v>
      </c>
      <c r="D188" s="2" t="s">
        <v>170</v>
      </c>
      <c r="E188" s="3" t="s">
        <v>1416</v>
      </c>
      <c r="F188" s="2">
        <v>4018252667</v>
      </c>
      <c r="G188" s="2">
        <v>4018252675</v>
      </c>
      <c r="I188" s="2">
        <v>2</v>
      </c>
      <c r="K188" s="2" t="s">
        <v>13</v>
      </c>
      <c r="L188" s="60" t="s">
        <v>1417</v>
      </c>
      <c r="M188" s="2" t="s">
        <v>1418</v>
      </c>
      <c r="O188" s="2" t="s">
        <v>326</v>
      </c>
      <c r="P188" s="2" t="s">
        <v>111</v>
      </c>
      <c r="Q188" s="2">
        <v>2886</v>
      </c>
      <c r="R188" s="2">
        <v>175</v>
      </c>
      <c r="S188" s="2" t="s">
        <v>327</v>
      </c>
      <c r="T188" s="2" t="s">
        <v>1419</v>
      </c>
      <c r="U188" s="2" t="s">
        <v>388</v>
      </c>
    </row>
    <row r="189" spans="1:21" s="2" customFormat="1" ht="28.5" customHeight="1" x14ac:dyDescent="0.2">
      <c r="A189" s="2" t="s">
        <v>1420</v>
      </c>
      <c r="B189" s="2" t="s">
        <v>501</v>
      </c>
      <c r="C189" s="2" t="s">
        <v>1421</v>
      </c>
      <c r="D189" s="2" t="s">
        <v>238</v>
      </c>
      <c r="E189" s="3"/>
      <c r="F189" s="2">
        <v>8038175600</v>
      </c>
      <c r="I189" s="2">
        <v>2</v>
      </c>
      <c r="K189" s="2" t="s">
        <v>62</v>
      </c>
      <c r="L189" s="60" t="s">
        <v>1422</v>
      </c>
      <c r="M189" s="2" t="s">
        <v>1423</v>
      </c>
      <c r="O189" s="2" t="s">
        <v>1424</v>
      </c>
      <c r="P189" s="2" t="s">
        <v>242</v>
      </c>
      <c r="Q189" s="2">
        <v>29730</v>
      </c>
      <c r="R189" s="2">
        <v>442</v>
      </c>
      <c r="S189" s="2" t="s">
        <v>1425</v>
      </c>
      <c r="T189" s="2" t="s">
        <v>1426</v>
      </c>
      <c r="U189" s="2" t="s">
        <v>346</v>
      </c>
    </row>
    <row r="190" spans="1:21" s="2" customFormat="1" ht="28.5" customHeight="1" x14ac:dyDescent="0.2">
      <c r="A190" s="2" t="s">
        <v>1427</v>
      </c>
      <c r="B190" s="2" t="s">
        <v>1428</v>
      </c>
      <c r="C190" s="2" t="s">
        <v>1429</v>
      </c>
      <c r="D190" s="2" t="s">
        <v>451</v>
      </c>
      <c r="E190" s="3"/>
      <c r="F190" s="2">
        <v>7704422534</v>
      </c>
      <c r="G190" s="2">
        <v>7704422534</v>
      </c>
      <c r="I190" s="2">
        <v>1</v>
      </c>
      <c r="K190" s="2" t="s">
        <v>35</v>
      </c>
      <c r="L190" s="61" t="s">
        <v>1430</v>
      </c>
      <c r="M190" s="2" t="s">
        <v>1431</v>
      </c>
      <c r="O190" s="2" t="s">
        <v>318</v>
      </c>
      <c r="P190" s="2" t="s">
        <v>124</v>
      </c>
      <c r="Q190" s="2">
        <v>30004</v>
      </c>
      <c r="R190" s="2">
        <v>250</v>
      </c>
      <c r="S190" s="2" t="s">
        <v>1432</v>
      </c>
      <c r="U190" s="2" t="s">
        <v>1433</v>
      </c>
    </row>
    <row r="191" spans="1:21" s="2" customFormat="1" ht="28.5" customHeight="1" x14ac:dyDescent="0.2">
      <c r="A191" s="2" t="s">
        <v>1427</v>
      </c>
      <c r="B191" s="2" t="s">
        <v>1434</v>
      </c>
      <c r="C191" s="2" t="s">
        <v>1435</v>
      </c>
      <c r="D191" s="2" t="s">
        <v>120</v>
      </c>
      <c r="E191" s="3"/>
      <c r="F191" s="2">
        <v>7704422534</v>
      </c>
      <c r="G191" s="2">
        <v>7704422534</v>
      </c>
      <c r="H191" s="2">
        <v>1888</v>
      </c>
      <c r="I191" s="2">
        <v>2</v>
      </c>
      <c r="J191" s="2" t="s">
        <v>83</v>
      </c>
      <c r="K191" s="2" t="s">
        <v>13</v>
      </c>
      <c r="L191" s="60" t="s">
        <v>1436</v>
      </c>
      <c r="M191" s="2" t="s">
        <v>1431</v>
      </c>
      <c r="O191" s="2" t="s">
        <v>318</v>
      </c>
      <c r="P191" s="2" t="s">
        <v>124</v>
      </c>
      <c r="Q191" s="2">
        <v>30004</v>
      </c>
      <c r="R191" s="2">
        <v>250</v>
      </c>
      <c r="S191" s="2" t="s">
        <v>1432</v>
      </c>
      <c r="U191" s="2" t="s">
        <v>1433</v>
      </c>
    </row>
    <row r="192" spans="1:21" s="2" customFormat="1" ht="28.5" customHeight="1" x14ac:dyDescent="0.2">
      <c r="A192" s="2" t="s">
        <v>1437</v>
      </c>
      <c r="B192" s="2" t="s">
        <v>726</v>
      </c>
      <c r="C192" s="2" t="s">
        <v>1438</v>
      </c>
      <c r="D192" s="2" t="s">
        <v>186</v>
      </c>
      <c r="E192" s="3" t="s">
        <v>1439</v>
      </c>
      <c r="F192" s="2">
        <v>8037990834</v>
      </c>
      <c r="I192" s="2">
        <v>2</v>
      </c>
      <c r="K192" s="2" t="s">
        <v>13</v>
      </c>
      <c r="L192" s="60" t="s">
        <v>1440</v>
      </c>
      <c r="M192" s="2" t="s">
        <v>1441</v>
      </c>
      <c r="O192" s="2" t="s">
        <v>719</v>
      </c>
      <c r="P192" s="2" t="s">
        <v>242</v>
      </c>
      <c r="Q192" s="2">
        <v>29202</v>
      </c>
      <c r="R192" s="2">
        <v>1034</v>
      </c>
      <c r="S192" s="2">
        <v>396000000</v>
      </c>
      <c r="T192" s="2" t="s">
        <v>1442</v>
      </c>
      <c r="U192" s="2" t="s">
        <v>346</v>
      </c>
    </row>
    <row r="193" spans="1:21" s="2" customFormat="1" ht="28.5" customHeight="1" x14ac:dyDescent="0.2">
      <c r="A193" s="2" t="s">
        <v>1443</v>
      </c>
      <c r="B193" s="2" t="s">
        <v>93</v>
      </c>
      <c r="C193" s="2" t="s">
        <v>1444</v>
      </c>
      <c r="D193" s="2" t="s">
        <v>238</v>
      </c>
      <c r="E193" s="3" t="s">
        <v>1445</v>
      </c>
      <c r="F193" s="2">
        <v>9043545661</v>
      </c>
      <c r="G193" s="2">
        <v>9043545661</v>
      </c>
      <c r="H193" s="2">
        <v>474</v>
      </c>
      <c r="I193" s="2">
        <v>2</v>
      </c>
      <c r="K193" s="2" t="s">
        <v>62</v>
      </c>
      <c r="L193" s="60" t="s">
        <v>1446</v>
      </c>
      <c r="M193" s="2" t="s">
        <v>1447</v>
      </c>
      <c r="O193" s="2" t="s">
        <v>911</v>
      </c>
      <c r="P193" s="2" t="s">
        <v>174</v>
      </c>
      <c r="Q193" s="2" t="s">
        <v>1448</v>
      </c>
      <c r="R193" s="2" t="s">
        <v>1117</v>
      </c>
      <c r="S193" s="2">
        <v>486023698</v>
      </c>
      <c r="T193" s="2" t="s">
        <v>1449</v>
      </c>
      <c r="U193" s="2" t="s">
        <v>1450</v>
      </c>
    </row>
    <row r="194" spans="1:21" s="2" customFormat="1" ht="28.5" customHeight="1" x14ac:dyDescent="0.2">
      <c r="A194" s="2" t="s">
        <v>1451</v>
      </c>
      <c r="B194" s="2" t="s">
        <v>733</v>
      </c>
      <c r="C194" s="2" t="s">
        <v>314</v>
      </c>
      <c r="D194" s="2" t="s">
        <v>1452</v>
      </c>
      <c r="E194" s="3" t="s">
        <v>1453</v>
      </c>
      <c r="F194" s="2">
        <v>4042600961</v>
      </c>
      <c r="G194" s="2">
        <v>4049246240</v>
      </c>
      <c r="I194" s="2">
        <v>2</v>
      </c>
      <c r="K194" s="2" t="s">
        <v>13</v>
      </c>
      <c r="L194" s="60" t="s">
        <v>1409</v>
      </c>
      <c r="M194" s="2" t="s">
        <v>1454</v>
      </c>
      <c r="O194" s="2" t="s">
        <v>123</v>
      </c>
      <c r="P194" s="2" t="s">
        <v>124</v>
      </c>
      <c r="Q194" s="2">
        <v>30339</v>
      </c>
      <c r="R194" s="2">
        <v>750</v>
      </c>
      <c r="S194" s="2" t="s">
        <v>420</v>
      </c>
      <c r="T194" s="2" t="s">
        <v>1455</v>
      </c>
      <c r="U194" s="2" t="s">
        <v>412</v>
      </c>
    </row>
    <row r="195" spans="1:21" s="2" customFormat="1" ht="28.5" customHeight="1" x14ac:dyDescent="0.2">
      <c r="A195" s="2" t="s">
        <v>1456</v>
      </c>
      <c r="B195" s="2" t="s">
        <v>1457</v>
      </c>
      <c r="C195" s="2" t="s">
        <v>1458</v>
      </c>
      <c r="D195" s="2" t="s">
        <v>238</v>
      </c>
      <c r="E195" s="3" t="s">
        <v>1459</v>
      </c>
      <c r="F195" s="2">
        <v>4044601400</v>
      </c>
      <c r="I195" s="2">
        <v>2</v>
      </c>
      <c r="K195" s="2" t="s">
        <v>62</v>
      </c>
      <c r="L195" s="60" t="s">
        <v>1460</v>
      </c>
      <c r="M195" s="2" t="s">
        <v>1461</v>
      </c>
      <c r="O195" s="2" t="s">
        <v>123</v>
      </c>
      <c r="P195" s="2" t="s">
        <v>124</v>
      </c>
      <c r="Q195" s="2">
        <v>30328</v>
      </c>
      <c r="R195" s="2">
        <v>375</v>
      </c>
      <c r="S195" s="2" t="s">
        <v>974</v>
      </c>
      <c r="T195" s="2" t="s">
        <v>1462</v>
      </c>
      <c r="U195" s="2" t="s">
        <v>388</v>
      </c>
    </row>
    <row r="196" spans="1:21" s="2" customFormat="1" ht="28.5" customHeight="1" x14ac:dyDescent="0.2">
      <c r="A196" s="2" t="s">
        <v>1463</v>
      </c>
      <c r="B196" s="2" t="s">
        <v>1464</v>
      </c>
      <c r="C196" s="2" t="s">
        <v>1465</v>
      </c>
      <c r="D196" s="2" t="s">
        <v>170</v>
      </c>
      <c r="E196" s="3" t="s">
        <v>1466</v>
      </c>
      <c r="F196" s="2">
        <v>8504322451</v>
      </c>
      <c r="G196" s="2">
        <v>8504693301</v>
      </c>
      <c r="I196" s="2">
        <v>2</v>
      </c>
      <c r="K196" s="2" t="s">
        <v>13</v>
      </c>
      <c r="L196" s="60" t="s">
        <v>1409</v>
      </c>
      <c r="M196" s="2" t="s">
        <v>1467</v>
      </c>
      <c r="O196" s="2" t="s">
        <v>1468</v>
      </c>
      <c r="P196" s="2" t="s">
        <v>174</v>
      </c>
      <c r="Q196" s="2">
        <v>32502</v>
      </c>
      <c r="R196" s="2">
        <v>125</v>
      </c>
      <c r="S196" s="2" t="s">
        <v>1469</v>
      </c>
      <c r="U196" s="2" t="s">
        <v>234</v>
      </c>
    </row>
    <row r="197" spans="1:21" s="2" customFormat="1" ht="28.5" customHeight="1" x14ac:dyDescent="0.2">
      <c r="A197" s="2" t="s">
        <v>1470</v>
      </c>
      <c r="B197" s="2" t="s">
        <v>1471</v>
      </c>
      <c r="C197" s="2" t="s">
        <v>1472</v>
      </c>
      <c r="D197" s="2" t="s">
        <v>238</v>
      </c>
      <c r="E197" s="3" t="s">
        <v>1473</v>
      </c>
      <c r="F197" s="2">
        <v>3102291500</v>
      </c>
      <c r="I197" s="2">
        <v>2</v>
      </c>
      <c r="K197" s="2" t="s">
        <v>13</v>
      </c>
      <c r="L197" s="60" t="s">
        <v>1474</v>
      </c>
      <c r="M197" s="2" t="s">
        <v>1475</v>
      </c>
      <c r="O197" s="2" t="s">
        <v>497</v>
      </c>
      <c r="P197" s="2" t="s">
        <v>111</v>
      </c>
      <c r="Q197" s="2">
        <v>90067</v>
      </c>
      <c r="R197" s="2">
        <v>200</v>
      </c>
      <c r="S197" s="2" t="s">
        <v>1476</v>
      </c>
      <c r="T197" s="2" t="s">
        <v>1477</v>
      </c>
      <c r="U197" s="2" t="s">
        <v>1286</v>
      </c>
    </row>
    <row r="198" spans="1:21" s="2" customFormat="1" ht="28.5" customHeight="1" x14ac:dyDescent="0.2">
      <c r="A198" s="2" t="s">
        <v>1478</v>
      </c>
      <c r="B198" s="2" t="s">
        <v>1150</v>
      </c>
      <c r="C198" s="2" t="s">
        <v>1479</v>
      </c>
      <c r="D198" s="2" t="s">
        <v>1480</v>
      </c>
      <c r="E198" s="3" t="s">
        <v>1481</v>
      </c>
      <c r="F198" s="2">
        <v>8553632200</v>
      </c>
      <c r="I198" s="2">
        <v>2</v>
      </c>
      <c r="K198" s="2" t="s">
        <v>62</v>
      </c>
      <c r="L198" s="60" t="s">
        <v>1482</v>
      </c>
      <c r="M198" s="2" t="s">
        <v>1483</v>
      </c>
      <c r="O198" s="2" t="s">
        <v>1484</v>
      </c>
      <c r="P198" s="2" t="s">
        <v>111</v>
      </c>
      <c r="Q198" s="2">
        <v>90040</v>
      </c>
      <c r="R198" s="2">
        <v>175</v>
      </c>
      <c r="S198" s="2" t="s">
        <v>798</v>
      </c>
      <c r="T198" s="2" t="s">
        <v>1485</v>
      </c>
      <c r="U198" s="2" t="s">
        <v>1486</v>
      </c>
    </row>
    <row r="199" spans="1:21" s="2" customFormat="1" ht="28.5" customHeight="1" x14ac:dyDescent="0.2">
      <c r="A199" s="2" t="s">
        <v>1487</v>
      </c>
      <c r="B199" s="2" t="s">
        <v>1127</v>
      </c>
      <c r="C199" s="2" t="s">
        <v>1488</v>
      </c>
      <c r="D199" s="2" t="s">
        <v>238</v>
      </c>
      <c r="E199" s="3" t="s">
        <v>1489</v>
      </c>
      <c r="F199" s="2">
        <v>7707218200</v>
      </c>
      <c r="G199" s="2">
        <v>7707218350</v>
      </c>
      <c r="I199" s="2">
        <v>2</v>
      </c>
      <c r="K199" s="2" t="s">
        <v>13</v>
      </c>
      <c r="L199" s="60" t="s">
        <v>1409</v>
      </c>
      <c r="M199" s="2" t="s">
        <v>1490</v>
      </c>
      <c r="O199" s="2" t="s">
        <v>1491</v>
      </c>
      <c r="P199" s="2" t="s">
        <v>124</v>
      </c>
      <c r="Q199" s="2">
        <v>30114</v>
      </c>
      <c r="R199" s="2">
        <v>350</v>
      </c>
      <c r="S199" s="2" t="s">
        <v>1492</v>
      </c>
      <c r="T199" s="2" t="s">
        <v>1493</v>
      </c>
      <c r="U199" s="2" t="s">
        <v>1096</v>
      </c>
    </row>
    <row r="200" spans="1:21" s="2" customFormat="1" ht="28.5" customHeight="1" x14ac:dyDescent="0.2">
      <c r="A200" s="2" t="s">
        <v>1494</v>
      </c>
      <c r="B200" s="2" t="s">
        <v>1495</v>
      </c>
      <c r="C200" s="2" t="s">
        <v>1496</v>
      </c>
      <c r="D200" s="2" t="s">
        <v>170</v>
      </c>
      <c r="E200" s="3"/>
      <c r="F200" s="2">
        <v>9413598303</v>
      </c>
      <c r="G200" s="2">
        <v>9413598303</v>
      </c>
      <c r="I200" s="2">
        <v>2</v>
      </c>
      <c r="K200" s="2" t="s">
        <v>13</v>
      </c>
      <c r="L200" s="60" t="s">
        <v>1497</v>
      </c>
      <c r="M200" s="2" t="s">
        <v>1498</v>
      </c>
      <c r="O200" s="2" t="s">
        <v>1499</v>
      </c>
      <c r="P200" s="2" t="s">
        <v>174</v>
      </c>
      <c r="Q200" s="2">
        <v>34201</v>
      </c>
      <c r="R200" s="2">
        <v>280</v>
      </c>
      <c r="S200" s="2" t="s">
        <v>1500</v>
      </c>
      <c r="U200" s="2" t="s">
        <v>704</v>
      </c>
    </row>
    <row r="201" spans="1:21" s="2" customFormat="1" ht="28.5" customHeight="1" x14ac:dyDescent="0.2">
      <c r="A201" s="2" t="s">
        <v>1501</v>
      </c>
      <c r="B201" s="2" t="s">
        <v>86</v>
      </c>
      <c r="C201" s="2" t="s">
        <v>787</v>
      </c>
      <c r="D201" s="2" t="s">
        <v>170</v>
      </c>
      <c r="E201" s="3"/>
      <c r="F201" s="2">
        <v>8032564220</v>
      </c>
      <c r="G201" s="2">
        <v>8032564220</v>
      </c>
      <c r="I201" s="2">
        <v>2</v>
      </c>
      <c r="K201" s="2" t="s">
        <v>62</v>
      </c>
      <c r="L201" s="60" t="s">
        <v>1502</v>
      </c>
      <c r="M201" s="2" t="s">
        <v>1503</v>
      </c>
      <c r="O201" s="2" t="s">
        <v>719</v>
      </c>
      <c r="P201" s="2" t="s">
        <v>242</v>
      </c>
      <c r="Q201" s="2">
        <v>29204</v>
      </c>
      <c r="R201" s="2">
        <v>600</v>
      </c>
      <c r="S201" s="2" t="s">
        <v>1504</v>
      </c>
      <c r="U201" s="2" t="s">
        <v>568</v>
      </c>
    </row>
    <row r="202" spans="1:21" s="2" customFormat="1" ht="28.5" customHeight="1" x14ac:dyDescent="0.2">
      <c r="A202" s="2" t="s">
        <v>1505</v>
      </c>
      <c r="B202" s="2" t="s">
        <v>1506</v>
      </c>
      <c r="C202" s="2" t="s">
        <v>1507</v>
      </c>
      <c r="D202" s="2" t="s">
        <v>238</v>
      </c>
      <c r="E202" s="3" t="s">
        <v>1508</v>
      </c>
      <c r="F202" s="2">
        <v>7703962200</v>
      </c>
      <c r="G202" s="2">
        <v>6783021416</v>
      </c>
      <c r="I202" s="2">
        <v>2</v>
      </c>
      <c r="K202" s="2" t="s">
        <v>13</v>
      </c>
      <c r="L202" s="60" t="s">
        <v>1509</v>
      </c>
      <c r="M202" s="2" t="s">
        <v>1510</v>
      </c>
      <c r="O202" s="2" t="s">
        <v>123</v>
      </c>
      <c r="P202" s="2" t="s">
        <v>124</v>
      </c>
      <c r="Q202" s="2">
        <v>30339</v>
      </c>
      <c r="R202" s="2">
        <v>375</v>
      </c>
      <c r="S202" s="2" t="s">
        <v>420</v>
      </c>
      <c r="T202" s="2" t="s">
        <v>1511</v>
      </c>
      <c r="U202" s="2" t="s">
        <v>1512</v>
      </c>
    </row>
    <row r="203" spans="1:21" s="2" customFormat="1" ht="28.5" customHeight="1" x14ac:dyDescent="0.2">
      <c r="A203" s="2" t="s">
        <v>1513</v>
      </c>
      <c r="B203" s="2" t="s">
        <v>184</v>
      </c>
      <c r="C203" s="2" t="s">
        <v>1514</v>
      </c>
      <c r="D203" s="2" t="s">
        <v>186</v>
      </c>
      <c r="E203" s="3"/>
      <c r="F203" s="2">
        <v>7709428180</v>
      </c>
      <c r="I203" s="2">
        <v>2</v>
      </c>
      <c r="K203" s="2" t="s">
        <v>62</v>
      </c>
      <c r="L203" s="60" t="s">
        <v>1515</v>
      </c>
      <c r="M203" s="2" t="s">
        <v>1516</v>
      </c>
      <c r="O203" s="2" t="s">
        <v>1517</v>
      </c>
      <c r="P203" s="2" t="s">
        <v>124</v>
      </c>
      <c r="Q203" s="2">
        <v>30134</v>
      </c>
      <c r="R203" s="2">
        <v>600</v>
      </c>
      <c r="S203" s="2">
        <v>46.7</v>
      </c>
      <c r="T203" s="2" t="s">
        <v>1518</v>
      </c>
      <c r="U203" s="2" t="s">
        <v>1519</v>
      </c>
    </row>
    <row r="204" spans="1:21" s="2" customFormat="1" ht="28.5" customHeight="1" x14ac:dyDescent="0.2">
      <c r="A204" s="2" t="s">
        <v>1520</v>
      </c>
      <c r="B204" s="2" t="s">
        <v>1521</v>
      </c>
      <c r="C204" s="2" t="s">
        <v>1522</v>
      </c>
      <c r="D204" s="2" t="s">
        <v>259</v>
      </c>
      <c r="E204" s="3"/>
      <c r="F204" s="2">
        <v>3052744600</v>
      </c>
      <c r="G204" s="2">
        <v>3052744600</v>
      </c>
      <c r="I204" s="2">
        <v>2</v>
      </c>
      <c r="K204" s="2" t="s">
        <v>62</v>
      </c>
      <c r="L204" s="60" t="s">
        <v>1523</v>
      </c>
      <c r="M204" s="2" t="s">
        <v>1524</v>
      </c>
      <c r="O204" s="2" t="s">
        <v>1393</v>
      </c>
      <c r="P204" s="2" t="s">
        <v>174</v>
      </c>
      <c r="Q204" s="2">
        <v>33134</v>
      </c>
      <c r="R204" s="2">
        <v>160</v>
      </c>
      <c r="S204" s="2" t="s">
        <v>1525</v>
      </c>
      <c r="U204" s="2" t="s">
        <v>1526</v>
      </c>
    </row>
    <row r="205" spans="1:21" s="2" customFormat="1" ht="28.5" customHeight="1" x14ac:dyDescent="0.2">
      <c r="A205" s="2" t="s">
        <v>1527</v>
      </c>
      <c r="B205" s="2" t="s">
        <v>1528</v>
      </c>
      <c r="C205" s="2" t="s">
        <v>1529</v>
      </c>
      <c r="D205" s="2" t="s">
        <v>170</v>
      </c>
      <c r="E205" s="3"/>
      <c r="F205" s="2">
        <v>5617377733</v>
      </c>
      <c r="G205" s="2">
        <v>5617377733</v>
      </c>
      <c r="I205" s="2">
        <v>2</v>
      </c>
      <c r="K205" s="2" t="s">
        <v>35</v>
      </c>
      <c r="L205" s="60" t="s">
        <v>1530</v>
      </c>
      <c r="M205" s="2" t="s">
        <v>1531</v>
      </c>
      <c r="O205" s="2" t="s">
        <v>1532</v>
      </c>
      <c r="P205" s="2" t="s">
        <v>174</v>
      </c>
      <c r="Q205" s="2">
        <v>33435</v>
      </c>
      <c r="R205" s="2">
        <v>1604</v>
      </c>
      <c r="S205" s="2" t="s">
        <v>1533</v>
      </c>
      <c r="U205" s="2" t="s">
        <v>507</v>
      </c>
    </row>
    <row r="206" spans="1:21" s="2" customFormat="1" ht="28.5" customHeight="1" x14ac:dyDescent="0.2">
      <c r="A206" s="2" t="s">
        <v>1527</v>
      </c>
      <c r="B206" s="2" t="s">
        <v>1534</v>
      </c>
      <c r="C206" s="2" t="s">
        <v>1535</v>
      </c>
      <c r="D206" s="2" t="s">
        <v>95</v>
      </c>
      <c r="E206" s="3" t="s">
        <v>1536</v>
      </c>
      <c r="F206" s="2">
        <v>5617377733</v>
      </c>
      <c r="G206" s="2">
        <v>5612924740</v>
      </c>
      <c r="I206" s="2">
        <v>1</v>
      </c>
      <c r="J206" s="2" t="s">
        <v>83</v>
      </c>
      <c r="K206" s="2" t="s">
        <v>13</v>
      </c>
      <c r="L206" s="61" t="s">
        <v>1537</v>
      </c>
      <c r="M206" s="2" t="s">
        <v>1531</v>
      </c>
      <c r="O206" s="2" t="s">
        <v>1532</v>
      </c>
      <c r="P206" s="2" t="s">
        <v>174</v>
      </c>
      <c r="Q206" s="2">
        <v>33435</v>
      </c>
      <c r="R206" s="2">
        <v>1604</v>
      </c>
      <c r="S206" s="2" t="s">
        <v>1533</v>
      </c>
      <c r="U206" s="2" t="s">
        <v>507</v>
      </c>
    </row>
    <row r="207" spans="1:21" s="2" customFormat="1" ht="28.5" customHeight="1" x14ac:dyDescent="0.2">
      <c r="A207" s="2" t="s">
        <v>1538</v>
      </c>
      <c r="B207" s="2" t="s">
        <v>1539</v>
      </c>
      <c r="C207" s="2" t="s">
        <v>1540</v>
      </c>
      <c r="D207" s="2" t="s">
        <v>218</v>
      </c>
      <c r="E207" s="3"/>
      <c r="F207" s="2">
        <v>3864812000</v>
      </c>
      <c r="G207" s="2">
        <v>3864812000</v>
      </c>
      <c r="I207" s="2">
        <v>2</v>
      </c>
      <c r="K207" s="2" t="s">
        <v>13</v>
      </c>
      <c r="L207" s="60" t="s">
        <v>1541</v>
      </c>
      <c r="M207" s="2" t="s">
        <v>1542</v>
      </c>
      <c r="O207" s="2" t="s">
        <v>173</v>
      </c>
      <c r="P207" s="2" t="s">
        <v>174</v>
      </c>
      <c r="Q207" s="2">
        <v>32114</v>
      </c>
      <c r="R207" s="2">
        <v>750</v>
      </c>
      <c r="T207" s="2" t="s">
        <v>1543</v>
      </c>
      <c r="U207" s="2" t="s">
        <v>568</v>
      </c>
    </row>
    <row r="208" spans="1:21" s="2" customFormat="1" ht="28.5" customHeight="1" x14ac:dyDescent="0.2">
      <c r="A208" s="2" t="s">
        <v>1544</v>
      </c>
      <c r="B208" s="2" t="s">
        <v>229</v>
      </c>
      <c r="C208" s="2" t="s">
        <v>1545</v>
      </c>
      <c r="D208" s="2" t="s">
        <v>170</v>
      </c>
      <c r="E208" s="3"/>
      <c r="F208" s="2">
        <v>3216322000</v>
      </c>
      <c r="G208" s="2">
        <v>3216323262</v>
      </c>
      <c r="I208" s="2">
        <v>2</v>
      </c>
      <c r="K208" s="2" t="s">
        <v>13</v>
      </c>
      <c r="L208" s="60" t="s">
        <v>1546</v>
      </c>
      <c r="M208" s="2" t="s">
        <v>1547</v>
      </c>
      <c r="O208" s="2" t="s">
        <v>1548</v>
      </c>
      <c r="P208" s="2" t="s">
        <v>174</v>
      </c>
      <c r="Q208" s="2">
        <v>32926</v>
      </c>
      <c r="R208" s="2">
        <v>200</v>
      </c>
      <c r="S208" s="2" t="s">
        <v>366</v>
      </c>
      <c r="U208" s="2" t="s">
        <v>1549</v>
      </c>
    </row>
    <row r="209" spans="1:21" s="2" customFormat="1" ht="28.5" customHeight="1" x14ac:dyDescent="0.2">
      <c r="A209" s="2" t="s">
        <v>1550</v>
      </c>
      <c r="B209" s="2" t="s">
        <v>1551</v>
      </c>
      <c r="C209" s="2" t="s">
        <v>1552</v>
      </c>
      <c r="D209" s="2" t="s">
        <v>451</v>
      </c>
      <c r="E209" s="3"/>
      <c r="F209" s="2">
        <v>7707737480</v>
      </c>
      <c r="G209" s="2">
        <v>7707737480</v>
      </c>
      <c r="I209" s="2">
        <v>2</v>
      </c>
      <c r="K209" s="2" t="s">
        <v>13</v>
      </c>
      <c r="L209" s="60" t="s">
        <v>1553</v>
      </c>
      <c r="M209" s="2" t="s">
        <v>1554</v>
      </c>
      <c r="O209" s="2" t="s">
        <v>1555</v>
      </c>
      <c r="P209" s="2" t="s">
        <v>124</v>
      </c>
      <c r="Q209" s="2">
        <v>30103</v>
      </c>
      <c r="R209" s="2">
        <v>240</v>
      </c>
      <c r="S209" s="2" t="s">
        <v>1556</v>
      </c>
      <c r="U209" s="2" t="s">
        <v>895</v>
      </c>
    </row>
    <row r="210" spans="1:21" s="2" customFormat="1" ht="28.5" customHeight="1" x14ac:dyDescent="0.2">
      <c r="A210" s="2" t="s">
        <v>1557</v>
      </c>
      <c r="B210" s="2" t="s">
        <v>1082</v>
      </c>
      <c r="C210" s="2" t="s">
        <v>1558</v>
      </c>
      <c r="D210" s="2" t="s">
        <v>170</v>
      </c>
      <c r="E210" s="3"/>
      <c r="F210" s="2">
        <v>3057437000</v>
      </c>
      <c r="G210" s="2">
        <v>3057437000</v>
      </c>
      <c r="I210" s="2">
        <v>3</v>
      </c>
      <c r="K210" s="2" t="s">
        <v>35</v>
      </c>
      <c r="L210" s="60" t="s">
        <v>1559</v>
      </c>
      <c r="M210" s="2" t="s">
        <v>1560</v>
      </c>
      <c r="O210" s="2" t="s">
        <v>1561</v>
      </c>
      <c r="P210" s="2" t="s">
        <v>174</v>
      </c>
      <c r="Q210" s="2">
        <v>33050</v>
      </c>
      <c r="R210" s="2">
        <v>300</v>
      </c>
      <c r="S210" s="2" t="s">
        <v>1562</v>
      </c>
      <c r="U210" s="2" t="s">
        <v>895</v>
      </c>
    </row>
    <row r="211" spans="1:21" s="2" customFormat="1" ht="28.5" customHeight="1" x14ac:dyDescent="0.2">
      <c r="A211" s="2" t="s">
        <v>1563</v>
      </c>
      <c r="B211" s="2" t="s">
        <v>1564</v>
      </c>
      <c r="C211" s="2" t="s">
        <v>1565</v>
      </c>
      <c r="D211" s="2" t="s">
        <v>170</v>
      </c>
      <c r="E211" s="3"/>
      <c r="F211" s="2">
        <v>7704719303</v>
      </c>
      <c r="G211" s="2">
        <v>7704719303</v>
      </c>
      <c r="I211" s="2">
        <v>1</v>
      </c>
      <c r="K211" s="2" t="s">
        <v>7</v>
      </c>
      <c r="L211" s="61" t="s">
        <v>1566</v>
      </c>
      <c r="M211" s="2" t="s">
        <v>1567</v>
      </c>
      <c r="O211" s="2" t="s">
        <v>1568</v>
      </c>
      <c r="P211" s="2" t="s">
        <v>124</v>
      </c>
      <c r="Q211" s="2">
        <v>30236</v>
      </c>
      <c r="R211" s="2">
        <v>135</v>
      </c>
      <c r="S211" s="2" t="s">
        <v>1569</v>
      </c>
      <c r="U211" s="2" t="s">
        <v>1570</v>
      </c>
    </row>
    <row r="212" spans="1:21" s="2" customFormat="1" ht="28.5" customHeight="1" x14ac:dyDescent="0.2">
      <c r="A212" s="2" t="s">
        <v>1571</v>
      </c>
      <c r="B212" s="2" t="s">
        <v>357</v>
      </c>
      <c r="C212" s="2" t="s">
        <v>1572</v>
      </c>
      <c r="D212" s="2" t="s">
        <v>218</v>
      </c>
      <c r="E212" s="3"/>
      <c r="F212" s="2">
        <v>7062953770</v>
      </c>
      <c r="G212" s="2">
        <v>7062363211</v>
      </c>
      <c r="I212" s="2">
        <v>2</v>
      </c>
      <c r="K212" s="2" t="s">
        <v>16</v>
      </c>
      <c r="L212" s="60" t="s">
        <v>1573</v>
      </c>
      <c r="M212" s="2" t="s">
        <v>1574</v>
      </c>
      <c r="O212" s="2" t="s">
        <v>1575</v>
      </c>
      <c r="P212" s="2" t="s">
        <v>124</v>
      </c>
      <c r="Q212" s="2">
        <v>30161</v>
      </c>
      <c r="R212" s="2">
        <v>175</v>
      </c>
      <c r="S212" s="2" t="s">
        <v>1576</v>
      </c>
      <c r="U212" s="2" t="s">
        <v>1577</v>
      </c>
    </row>
    <row r="213" spans="1:21" s="2" customFormat="1" ht="28.5" customHeight="1" x14ac:dyDescent="0.2">
      <c r="A213" s="2" t="s">
        <v>1578</v>
      </c>
      <c r="B213" s="2" t="s">
        <v>1579</v>
      </c>
      <c r="C213" s="2" t="s">
        <v>1580</v>
      </c>
      <c r="D213" s="2" t="s">
        <v>259</v>
      </c>
      <c r="E213" s="3"/>
      <c r="F213" s="2">
        <v>3053747580</v>
      </c>
      <c r="G213" s="2">
        <v>3053747580</v>
      </c>
      <c r="I213" s="2">
        <v>7</v>
      </c>
      <c r="K213" s="2" t="s">
        <v>13</v>
      </c>
      <c r="L213" s="60" t="s">
        <v>1581</v>
      </c>
      <c r="M213" s="2" t="s">
        <v>1582</v>
      </c>
      <c r="O213" s="2" t="s">
        <v>463</v>
      </c>
      <c r="P213" s="2" t="s">
        <v>174</v>
      </c>
      <c r="Q213" s="2">
        <v>33131</v>
      </c>
      <c r="R213" s="2">
        <v>203</v>
      </c>
      <c r="S213" s="2" t="s">
        <v>1583</v>
      </c>
      <c r="U213" s="2" t="s">
        <v>1584</v>
      </c>
    </row>
    <row r="214" spans="1:21" s="2" customFormat="1" ht="28.5" customHeight="1" x14ac:dyDescent="0.2">
      <c r="A214" s="2" t="s">
        <v>1585</v>
      </c>
      <c r="B214" s="2" t="s">
        <v>1200</v>
      </c>
      <c r="C214" s="2" t="s">
        <v>1586</v>
      </c>
      <c r="D214" s="2" t="s">
        <v>186</v>
      </c>
      <c r="E214" s="3" t="s">
        <v>1587</v>
      </c>
      <c r="F214" s="2">
        <v>8774759800</v>
      </c>
      <c r="G214" s="2">
        <v>4784767984</v>
      </c>
      <c r="I214" s="2">
        <v>2</v>
      </c>
      <c r="K214" s="2" t="s">
        <v>62</v>
      </c>
      <c r="L214" s="60" t="s">
        <v>1588</v>
      </c>
      <c r="M214" s="2" t="s">
        <v>1589</v>
      </c>
      <c r="O214" s="2" t="s">
        <v>1590</v>
      </c>
      <c r="P214" s="2" t="s">
        <v>124</v>
      </c>
      <c r="Q214" s="2">
        <v>31210</v>
      </c>
      <c r="R214" s="2" t="s">
        <v>1117</v>
      </c>
      <c r="S214" s="2" t="s">
        <v>1591</v>
      </c>
      <c r="T214" s="2" t="s">
        <v>1592</v>
      </c>
      <c r="U214" s="2" t="s">
        <v>1593</v>
      </c>
    </row>
    <row r="215" spans="1:21" s="2" customFormat="1" ht="28.5" customHeight="1" x14ac:dyDescent="0.2">
      <c r="A215" s="2" t="s">
        <v>1585</v>
      </c>
      <c r="B215" s="2" t="s">
        <v>441</v>
      </c>
      <c r="C215" s="2" t="s">
        <v>1594</v>
      </c>
      <c r="D215" s="2" t="s">
        <v>1595</v>
      </c>
      <c r="E215" s="3" t="s">
        <v>1596</v>
      </c>
      <c r="F215" s="2">
        <v>8774759800</v>
      </c>
      <c r="G215" s="2">
        <v>4784767984</v>
      </c>
      <c r="I215" s="2">
        <v>1</v>
      </c>
      <c r="J215" s="2" t="s">
        <v>83</v>
      </c>
      <c r="K215" s="2" t="s">
        <v>13</v>
      </c>
      <c r="L215" s="61" t="s">
        <v>1537</v>
      </c>
      <c r="M215" s="2" t="s">
        <v>1589</v>
      </c>
      <c r="O215" s="2" t="s">
        <v>1590</v>
      </c>
      <c r="P215" s="2" t="s">
        <v>124</v>
      </c>
      <c r="Q215" s="2">
        <v>31210</v>
      </c>
      <c r="R215" s="2" t="s">
        <v>1117</v>
      </c>
      <c r="S215" s="2" t="s">
        <v>1591</v>
      </c>
      <c r="T215" s="2" t="s">
        <v>1592</v>
      </c>
      <c r="U215" s="2" t="s">
        <v>1593</v>
      </c>
    </row>
    <row r="216" spans="1:21" s="2" customFormat="1" ht="28.5" customHeight="1" x14ac:dyDescent="0.2">
      <c r="A216" s="2" t="s">
        <v>1597</v>
      </c>
      <c r="B216" s="2" t="s">
        <v>1598</v>
      </c>
      <c r="C216" s="2" t="s">
        <v>1599</v>
      </c>
      <c r="D216" s="2" t="s">
        <v>1600</v>
      </c>
      <c r="E216" s="3" t="s">
        <v>1601</v>
      </c>
      <c r="F216" s="2">
        <v>7709537000</v>
      </c>
      <c r="G216" s="2">
        <v>7702212415</v>
      </c>
      <c r="I216" s="2">
        <v>2</v>
      </c>
      <c r="K216" s="2" t="s">
        <v>13</v>
      </c>
      <c r="L216" s="60" t="s">
        <v>1602</v>
      </c>
      <c r="M216" s="2" t="s">
        <v>1603</v>
      </c>
      <c r="O216" s="2" t="s">
        <v>123</v>
      </c>
      <c r="P216" s="2" t="s">
        <v>124</v>
      </c>
      <c r="Q216" s="2">
        <v>30339</v>
      </c>
      <c r="R216" s="2">
        <v>1600</v>
      </c>
      <c r="S216" s="2" t="s">
        <v>1604</v>
      </c>
      <c r="T216" s="2" t="s">
        <v>1605</v>
      </c>
      <c r="U216" s="2" t="s">
        <v>1606</v>
      </c>
    </row>
    <row r="217" spans="1:21" s="2" customFormat="1" ht="28.5" customHeight="1" x14ac:dyDescent="0.2">
      <c r="A217" s="2" t="s">
        <v>1607</v>
      </c>
      <c r="B217" s="2" t="s">
        <v>1344</v>
      </c>
      <c r="C217" s="2" t="s">
        <v>1608</v>
      </c>
      <c r="D217" s="2" t="s">
        <v>795</v>
      </c>
      <c r="E217" s="3" t="s">
        <v>1609</v>
      </c>
      <c r="F217" s="2">
        <v>7702212332</v>
      </c>
      <c r="G217" s="2">
        <v>7702212332</v>
      </c>
      <c r="I217" s="2">
        <v>2</v>
      </c>
      <c r="K217" s="2" t="s">
        <v>13</v>
      </c>
      <c r="L217" s="60" t="s">
        <v>1602</v>
      </c>
      <c r="M217" s="2" t="s">
        <v>1610</v>
      </c>
      <c r="O217" s="2" t="s">
        <v>123</v>
      </c>
      <c r="P217" s="2" t="s">
        <v>124</v>
      </c>
      <c r="Q217" s="2">
        <v>30339</v>
      </c>
      <c r="R217" s="2">
        <v>1700</v>
      </c>
      <c r="S217" s="2">
        <v>1.9159999999999999</v>
      </c>
      <c r="T217" s="2" t="s">
        <v>1605</v>
      </c>
      <c r="U217" s="2" t="s">
        <v>1486</v>
      </c>
    </row>
    <row r="218" spans="1:21" s="2" customFormat="1" ht="28.5" customHeight="1" x14ac:dyDescent="0.2">
      <c r="A218" s="2" t="s">
        <v>1611</v>
      </c>
      <c r="B218" s="2" t="s">
        <v>399</v>
      </c>
      <c r="C218" s="2" t="s">
        <v>1612</v>
      </c>
      <c r="D218" s="2" t="s">
        <v>170</v>
      </c>
      <c r="E218" s="3"/>
      <c r="F218" s="2">
        <v>5619557100</v>
      </c>
      <c r="G218" s="2">
        <v>5619557100</v>
      </c>
      <c r="I218" s="2">
        <v>2</v>
      </c>
      <c r="K218" s="2" t="s">
        <v>62</v>
      </c>
      <c r="L218" s="60" t="s">
        <v>1613</v>
      </c>
      <c r="M218" s="2" t="s">
        <v>1614</v>
      </c>
      <c r="O218" s="2" t="s">
        <v>262</v>
      </c>
      <c r="P218" s="2" t="s">
        <v>174</v>
      </c>
      <c r="Q218" s="2">
        <v>33486</v>
      </c>
      <c r="R218" s="2">
        <v>1400</v>
      </c>
      <c r="S218" s="2" t="s">
        <v>1615</v>
      </c>
      <c r="U218" s="2" t="s">
        <v>507</v>
      </c>
    </row>
    <row r="219" spans="1:21" s="2" customFormat="1" ht="28.5" customHeight="1" x14ac:dyDescent="0.2">
      <c r="A219" s="2" t="s">
        <v>1616</v>
      </c>
      <c r="B219" s="2" t="s">
        <v>1357</v>
      </c>
      <c r="C219" s="2" t="s">
        <v>1617</v>
      </c>
      <c r="D219" s="2" t="s">
        <v>218</v>
      </c>
      <c r="E219" s="3"/>
      <c r="F219" s="2">
        <v>7702532020</v>
      </c>
      <c r="G219" s="2">
        <v>7702532020</v>
      </c>
      <c r="H219" s="2">
        <v>17661</v>
      </c>
      <c r="I219" s="2">
        <v>3</v>
      </c>
      <c r="K219" s="2" t="s">
        <v>62</v>
      </c>
      <c r="L219" s="60" t="s">
        <v>1618</v>
      </c>
      <c r="O219" s="2" t="s">
        <v>1619</v>
      </c>
      <c r="P219" s="2" t="s">
        <v>124</v>
      </c>
      <c r="R219" s="2">
        <v>750</v>
      </c>
      <c r="S219" s="2" t="s">
        <v>327</v>
      </c>
      <c r="U219" s="2" t="s">
        <v>329</v>
      </c>
    </row>
    <row r="220" spans="1:21" s="2" customFormat="1" ht="28.5" customHeight="1" x14ac:dyDescent="0.2">
      <c r="A220" s="2" t="s">
        <v>1620</v>
      </c>
      <c r="B220" s="2" t="s">
        <v>265</v>
      </c>
      <c r="C220" s="2" t="s">
        <v>1621</v>
      </c>
      <c r="D220" s="2" t="s">
        <v>170</v>
      </c>
      <c r="E220" s="3" t="s">
        <v>1622</v>
      </c>
      <c r="F220" s="2">
        <v>8034196565</v>
      </c>
      <c r="G220" s="2">
        <v>8034196531</v>
      </c>
      <c r="I220" s="2">
        <v>2</v>
      </c>
      <c r="K220" s="2" t="s">
        <v>13</v>
      </c>
      <c r="L220" s="60" t="s">
        <v>1602</v>
      </c>
      <c r="M220" s="2" t="s">
        <v>1623</v>
      </c>
      <c r="O220" s="2" t="s">
        <v>719</v>
      </c>
      <c r="P220" s="2" t="s">
        <v>242</v>
      </c>
      <c r="Q220" s="2">
        <v>29224</v>
      </c>
      <c r="R220" s="2">
        <v>750</v>
      </c>
      <c r="S220" s="2" t="s">
        <v>243</v>
      </c>
      <c r="T220" s="2" t="s">
        <v>1624</v>
      </c>
      <c r="U220" s="2" t="s">
        <v>704</v>
      </c>
    </row>
    <row r="221" spans="1:21" s="2" customFormat="1" ht="28.5" customHeight="1" x14ac:dyDescent="0.2">
      <c r="A221" s="2" t="s">
        <v>1625</v>
      </c>
      <c r="B221" s="2" t="s">
        <v>1626</v>
      </c>
      <c r="C221" s="2" t="s">
        <v>1627</v>
      </c>
      <c r="D221" s="2" t="s">
        <v>1628</v>
      </c>
      <c r="E221" s="3" t="s">
        <v>1629</v>
      </c>
      <c r="F221" s="2">
        <v>4044875700</v>
      </c>
      <c r="G221" s="2">
        <v>4044875899</v>
      </c>
      <c r="I221" s="2">
        <v>2</v>
      </c>
      <c r="K221" s="2" t="s">
        <v>62</v>
      </c>
      <c r="L221" s="60" t="s">
        <v>1630</v>
      </c>
      <c r="M221" s="2" t="s">
        <v>1631</v>
      </c>
      <c r="O221" s="2" t="s">
        <v>123</v>
      </c>
      <c r="P221" s="2" t="s">
        <v>124</v>
      </c>
      <c r="Q221" s="2" t="s">
        <v>1632</v>
      </c>
      <c r="R221" s="2">
        <v>270</v>
      </c>
      <c r="S221" s="2" t="s">
        <v>1633</v>
      </c>
      <c r="T221" s="2" t="s">
        <v>1634</v>
      </c>
      <c r="U221" s="2" t="s">
        <v>1635</v>
      </c>
    </row>
    <row r="222" spans="1:21" s="2" customFormat="1" ht="28.5" customHeight="1" x14ac:dyDescent="0.2">
      <c r="A222" s="2" t="s">
        <v>1625</v>
      </c>
      <c r="B222" s="2" t="s">
        <v>1636</v>
      </c>
      <c r="C222" s="2" t="s">
        <v>1637</v>
      </c>
      <c r="D222" s="2" t="s">
        <v>95</v>
      </c>
      <c r="E222" s="3" t="s">
        <v>1638</v>
      </c>
      <c r="F222" s="2">
        <v>4044875700</v>
      </c>
      <c r="G222" s="2">
        <v>4044875340</v>
      </c>
      <c r="I222" s="2">
        <v>1</v>
      </c>
      <c r="J222" s="2" t="s">
        <v>83</v>
      </c>
      <c r="K222" s="2" t="s">
        <v>13</v>
      </c>
      <c r="L222" s="61" t="s">
        <v>1537</v>
      </c>
      <c r="M222" s="2" t="s">
        <v>1631</v>
      </c>
      <c r="O222" s="2" t="s">
        <v>123</v>
      </c>
      <c r="P222" s="2" t="s">
        <v>124</v>
      </c>
      <c r="Q222" s="2" t="s">
        <v>1632</v>
      </c>
      <c r="R222" s="2">
        <v>270</v>
      </c>
      <c r="S222" s="2" t="s">
        <v>1633</v>
      </c>
      <c r="T222" s="2" t="s">
        <v>1634</v>
      </c>
      <c r="U222" s="2" t="s">
        <v>1635</v>
      </c>
    </row>
    <row r="223" spans="1:21" s="2" customFormat="1" ht="28.5" customHeight="1" x14ac:dyDescent="0.2">
      <c r="A223" s="2" t="s">
        <v>1625</v>
      </c>
      <c r="B223" s="2" t="s">
        <v>1639</v>
      </c>
      <c r="C223" s="2" t="s">
        <v>1640</v>
      </c>
      <c r="D223" s="2" t="s">
        <v>1641</v>
      </c>
      <c r="E223" s="3" t="s">
        <v>1642</v>
      </c>
      <c r="F223" s="2">
        <v>4044875700</v>
      </c>
      <c r="G223" s="2">
        <v>4044875322</v>
      </c>
      <c r="I223" s="2">
        <v>1</v>
      </c>
      <c r="J223" s="2" t="s">
        <v>83</v>
      </c>
      <c r="K223" s="2" t="s">
        <v>13</v>
      </c>
      <c r="L223" s="61" t="s">
        <v>1537</v>
      </c>
      <c r="M223" s="2" t="s">
        <v>1631</v>
      </c>
      <c r="O223" s="2" t="s">
        <v>123</v>
      </c>
      <c r="P223" s="2" t="s">
        <v>124</v>
      </c>
      <c r="Q223" s="2" t="s">
        <v>1632</v>
      </c>
      <c r="R223" s="2">
        <v>270</v>
      </c>
      <c r="S223" s="2" t="s">
        <v>1633</v>
      </c>
      <c r="T223" s="2" t="s">
        <v>1634</v>
      </c>
      <c r="U223" s="2" t="s">
        <v>1635</v>
      </c>
    </row>
    <row r="224" spans="1:21" s="2" customFormat="1" ht="28.5" customHeight="1" x14ac:dyDescent="0.2">
      <c r="A224" s="2" t="s">
        <v>1643</v>
      </c>
      <c r="B224" s="2" t="s">
        <v>1644</v>
      </c>
      <c r="C224" s="2" t="s">
        <v>1645</v>
      </c>
      <c r="D224" s="2" t="s">
        <v>259</v>
      </c>
      <c r="E224" s="3"/>
      <c r="F224" s="2">
        <v>8439865437</v>
      </c>
      <c r="G224" s="2">
        <v>8439865437</v>
      </c>
      <c r="I224" s="2">
        <v>2</v>
      </c>
      <c r="K224" s="2" t="s">
        <v>62</v>
      </c>
      <c r="L224" s="60" t="s">
        <v>1646</v>
      </c>
      <c r="M224" s="2" t="s">
        <v>1647</v>
      </c>
      <c r="O224" s="2" t="s">
        <v>1648</v>
      </c>
      <c r="P224" s="2" t="s">
        <v>242</v>
      </c>
      <c r="Q224" s="2">
        <v>29902</v>
      </c>
      <c r="R224" s="2">
        <v>140</v>
      </c>
      <c r="S224" s="2" t="s">
        <v>1649</v>
      </c>
      <c r="U224" s="2" t="s">
        <v>581</v>
      </c>
    </row>
    <row r="225" spans="1:21" s="2" customFormat="1" ht="28.5" customHeight="1" x14ac:dyDescent="0.2">
      <c r="A225" s="2" t="s">
        <v>1650</v>
      </c>
      <c r="B225" s="2" t="s">
        <v>1651</v>
      </c>
      <c r="C225" s="2" t="s">
        <v>1652</v>
      </c>
      <c r="D225" s="2" t="s">
        <v>259</v>
      </c>
      <c r="E225" s="3"/>
      <c r="F225" s="2">
        <v>5616833287</v>
      </c>
      <c r="G225" s="2">
        <v>5616833287</v>
      </c>
      <c r="I225" s="2">
        <v>1</v>
      </c>
      <c r="K225" s="2" t="s">
        <v>35</v>
      </c>
      <c r="L225" s="61" t="s">
        <v>1653</v>
      </c>
      <c r="M225" s="2" t="s">
        <v>1654</v>
      </c>
      <c r="O225" s="2" t="s">
        <v>696</v>
      </c>
      <c r="P225" s="2" t="s">
        <v>174</v>
      </c>
      <c r="Q225" s="2">
        <v>33407</v>
      </c>
      <c r="R225" s="2">
        <v>200</v>
      </c>
      <c r="S225" s="2" t="s">
        <v>1655</v>
      </c>
      <c r="U225" s="2" t="s">
        <v>581</v>
      </c>
    </row>
    <row r="226" spans="1:21" s="2" customFormat="1" ht="28.5" customHeight="1" x14ac:dyDescent="0.2">
      <c r="A226" s="2" t="s">
        <v>1650</v>
      </c>
      <c r="B226" s="2" t="s">
        <v>1656</v>
      </c>
      <c r="C226" s="2" t="s">
        <v>1657</v>
      </c>
      <c r="D226" s="2" t="s">
        <v>1658</v>
      </c>
      <c r="E226" s="3"/>
      <c r="F226" s="2">
        <v>5616833287</v>
      </c>
      <c r="G226" s="2">
        <v>5616833287</v>
      </c>
      <c r="H226" s="2">
        <v>1115</v>
      </c>
      <c r="I226" s="2">
        <v>2</v>
      </c>
      <c r="J226" s="2" t="s">
        <v>83</v>
      </c>
      <c r="K226" s="2" t="s">
        <v>13</v>
      </c>
      <c r="L226" s="60" t="s">
        <v>1602</v>
      </c>
      <c r="M226" s="2" t="s">
        <v>1654</v>
      </c>
      <c r="O226" s="2" t="s">
        <v>696</v>
      </c>
      <c r="P226" s="2" t="s">
        <v>174</v>
      </c>
      <c r="Q226" s="2">
        <v>33407</v>
      </c>
      <c r="R226" s="2">
        <v>200</v>
      </c>
      <c r="S226" s="2" t="s">
        <v>1655</v>
      </c>
      <c r="U226" s="2" t="s">
        <v>581</v>
      </c>
    </row>
    <row r="227" spans="1:21" s="2" customFormat="1" ht="28.5" customHeight="1" x14ac:dyDescent="0.2">
      <c r="A227" s="2" t="s">
        <v>1659</v>
      </c>
      <c r="B227" s="2" t="s">
        <v>960</v>
      </c>
      <c r="C227" s="2" t="s">
        <v>1660</v>
      </c>
      <c r="D227" s="2" t="s">
        <v>259</v>
      </c>
      <c r="E227" s="3"/>
      <c r="F227" s="2">
        <v>7707948318</v>
      </c>
      <c r="G227" s="2">
        <v>7707948318</v>
      </c>
      <c r="I227" s="2">
        <v>1</v>
      </c>
      <c r="K227" s="2" t="s">
        <v>81</v>
      </c>
      <c r="L227" s="61" t="s">
        <v>1661</v>
      </c>
      <c r="M227" s="2" t="s">
        <v>1662</v>
      </c>
      <c r="O227" s="2" t="s">
        <v>385</v>
      </c>
      <c r="P227" s="2" t="s">
        <v>124</v>
      </c>
      <c r="Q227" s="2">
        <v>30144</v>
      </c>
      <c r="R227" s="2">
        <v>125</v>
      </c>
      <c r="S227" s="2" t="s">
        <v>226</v>
      </c>
      <c r="U227" s="2" t="s">
        <v>1663</v>
      </c>
    </row>
    <row r="228" spans="1:21" s="2" customFormat="1" ht="28.5" customHeight="1" x14ac:dyDescent="0.2">
      <c r="A228" s="2" t="s">
        <v>1664</v>
      </c>
      <c r="B228" s="2" t="s">
        <v>868</v>
      </c>
      <c r="C228" s="2" t="s">
        <v>1665</v>
      </c>
      <c r="D228" s="2" t="s">
        <v>170</v>
      </c>
      <c r="E228" s="3" t="s">
        <v>1666</v>
      </c>
      <c r="F228" s="2">
        <v>5616090130</v>
      </c>
      <c r="I228" s="2">
        <v>2</v>
      </c>
      <c r="K228" s="2" t="s">
        <v>62</v>
      </c>
      <c r="L228" s="60" t="s">
        <v>1667</v>
      </c>
      <c r="M228" s="2" t="s">
        <v>1668</v>
      </c>
      <c r="O228" s="2" t="s">
        <v>696</v>
      </c>
      <c r="P228" s="2" t="s">
        <v>174</v>
      </c>
      <c r="Q228" s="2">
        <v>33409</v>
      </c>
      <c r="R228" s="2">
        <v>375</v>
      </c>
      <c r="S228" s="2" t="s">
        <v>480</v>
      </c>
      <c r="T228" s="2" t="s">
        <v>1669</v>
      </c>
      <c r="U228" s="2" t="s">
        <v>245</v>
      </c>
    </row>
    <row r="229" spans="1:21" s="2" customFormat="1" ht="28.5" customHeight="1" x14ac:dyDescent="0.2">
      <c r="A229" s="2" t="s">
        <v>1670</v>
      </c>
      <c r="B229" s="2" t="s">
        <v>217</v>
      </c>
      <c r="C229" s="2" t="s">
        <v>1671</v>
      </c>
      <c r="D229" s="2" t="s">
        <v>238</v>
      </c>
      <c r="E229" s="3" t="s">
        <v>1672</v>
      </c>
      <c r="F229" s="2">
        <v>4049499791</v>
      </c>
      <c r="G229" s="2">
        <v>7703392082</v>
      </c>
      <c r="I229" s="2">
        <v>2</v>
      </c>
      <c r="K229" s="2" t="s">
        <v>13</v>
      </c>
      <c r="L229" s="60" t="s">
        <v>1602</v>
      </c>
      <c r="M229" s="2" t="s">
        <v>1673</v>
      </c>
      <c r="O229" s="2" t="s">
        <v>123</v>
      </c>
      <c r="P229" s="2" t="s">
        <v>124</v>
      </c>
      <c r="Q229" s="2">
        <v>30326</v>
      </c>
      <c r="R229" s="2">
        <v>782</v>
      </c>
      <c r="S229" s="2" t="s">
        <v>876</v>
      </c>
      <c r="T229" s="2" t="s">
        <v>1674</v>
      </c>
      <c r="U229" s="2" t="s">
        <v>491</v>
      </c>
    </row>
    <row r="230" spans="1:21" s="2" customFormat="1" ht="28.5" customHeight="1" x14ac:dyDescent="0.2">
      <c r="A230" s="2" t="s">
        <v>1675</v>
      </c>
      <c r="B230" s="2" t="s">
        <v>726</v>
      </c>
      <c r="C230" s="2" t="s">
        <v>1676</v>
      </c>
      <c r="D230" s="2" t="s">
        <v>259</v>
      </c>
      <c r="E230" s="3"/>
      <c r="F230" s="2">
        <v>8435697887</v>
      </c>
      <c r="G230" s="2">
        <v>8435697887</v>
      </c>
      <c r="I230" s="2">
        <v>2</v>
      </c>
      <c r="K230" s="2" t="s">
        <v>62</v>
      </c>
      <c r="L230" s="60" t="s">
        <v>1677</v>
      </c>
      <c r="M230" s="2" t="s">
        <v>1678</v>
      </c>
      <c r="O230" s="2" t="s">
        <v>1679</v>
      </c>
      <c r="P230" s="2" t="s">
        <v>242</v>
      </c>
      <c r="Q230" s="2">
        <v>29445</v>
      </c>
      <c r="R230" s="2">
        <v>110</v>
      </c>
      <c r="S230" s="2" t="s">
        <v>1680</v>
      </c>
      <c r="U230" s="2" t="s">
        <v>1681</v>
      </c>
    </row>
    <row r="231" spans="1:21" s="2" customFormat="1" ht="28.5" customHeight="1" x14ac:dyDescent="0.2">
      <c r="A231" s="2" t="s">
        <v>1682</v>
      </c>
      <c r="B231" s="2" t="s">
        <v>1683</v>
      </c>
      <c r="C231" s="2" t="s">
        <v>1684</v>
      </c>
      <c r="D231" s="2" t="s">
        <v>120</v>
      </c>
      <c r="E231" s="3" t="s">
        <v>1685</v>
      </c>
      <c r="F231" s="2">
        <v>4048439200</v>
      </c>
      <c r="G231" s="2">
        <v>4048439200</v>
      </c>
      <c r="I231" s="2">
        <v>2</v>
      </c>
      <c r="K231" s="2" t="s">
        <v>13</v>
      </c>
      <c r="L231" s="60" t="s">
        <v>1602</v>
      </c>
      <c r="M231" s="2" t="s">
        <v>1686</v>
      </c>
      <c r="O231" s="2" t="s">
        <v>123</v>
      </c>
      <c r="P231" s="2" t="s">
        <v>124</v>
      </c>
      <c r="Q231" s="2">
        <v>30305</v>
      </c>
      <c r="R231" s="2">
        <v>175</v>
      </c>
      <c r="S231" s="2">
        <v>35000</v>
      </c>
      <c r="T231" s="2" t="s">
        <v>1687</v>
      </c>
      <c r="U231" s="2" t="s">
        <v>255</v>
      </c>
    </row>
    <row r="232" spans="1:21" s="2" customFormat="1" ht="28.5" customHeight="1" x14ac:dyDescent="0.2">
      <c r="A232" s="2" t="s">
        <v>1688</v>
      </c>
      <c r="B232" s="2" t="s">
        <v>1689</v>
      </c>
      <c r="C232" s="2" t="s">
        <v>1690</v>
      </c>
      <c r="D232" s="2" t="s">
        <v>218</v>
      </c>
      <c r="E232" s="3"/>
      <c r="F232" s="2">
        <v>7044091700</v>
      </c>
      <c r="G232" s="2">
        <v>7044091700</v>
      </c>
      <c r="H232" s="2">
        <v>1503</v>
      </c>
      <c r="I232" s="2">
        <v>2</v>
      </c>
      <c r="K232" s="2" t="s">
        <v>13</v>
      </c>
      <c r="L232" s="60" t="s">
        <v>1691</v>
      </c>
      <c r="M232" s="2" t="s">
        <v>1692</v>
      </c>
      <c r="O232" s="2" t="s">
        <v>1693</v>
      </c>
      <c r="P232" s="2" t="s">
        <v>242</v>
      </c>
      <c r="Q232" s="2">
        <v>29708</v>
      </c>
      <c r="R232" s="2">
        <v>750</v>
      </c>
      <c r="S232" s="2" t="s">
        <v>446</v>
      </c>
      <c r="U232" s="2" t="s">
        <v>684</v>
      </c>
    </row>
    <row r="233" spans="1:21" s="2" customFormat="1" ht="28.5" customHeight="1" x14ac:dyDescent="0.2">
      <c r="A233" s="2" t="s">
        <v>1694</v>
      </c>
      <c r="B233" s="2" t="s">
        <v>1121</v>
      </c>
      <c r="C233" s="2" t="s">
        <v>1695</v>
      </c>
      <c r="D233" s="2" t="s">
        <v>218</v>
      </c>
      <c r="E233" s="3"/>
      <c r="F233" s="2">
        <v>5614837000</v>
      </c>
      <c r="G233" s="2">
        <v>4078394232</v>
      </c>
      <c r="I233" s="2">
        <v>1</v>
      </c>
      <c r="K233" s="2" t="s">
        <v>35</v>
      </c>
      <c r="L233" s="61" t="s">
        <v>1696</v>
      </c>
      <c r="M233" s="2" t="s">
        <v>1697</v>
      </c>
      <c r="O233" s="2" t="s">
        <v>428</v>
      </c>
      <c r="P233" s="2" t="s">
        <v>174</v>
      </c>
      <c r="Q233" s="2">
        <v>32801</v>
      </c>
      <c r="R233" s="2">
        <v>375</v>
      </c>
      <c r="S233" s="2" t="s">
        <v>480</v>
      </c>
      <c r="T233" s="2" t="s">
        <v>1698</v>
      </c>
      <c r="U233" s="2" t="s">
        <v>234</v>
      </c>
    </row>
    <row r="234" spans="1:21" s="2" customFormat="1" ht="28.5" customHeight="1" x14ac:dyDescent="0.2">
      <c r="A234" s="2" t="s">
        <v>1694</v>
      </c>
      <c r="B234" s="2" t="s">
        <v>1061</v>
      </c>
      <c r="C234" s="2" t="s">
        <v>1699</v>
      </c>
      <c r="D234" s="2" t="s">
        <v>95</v>
      </c>
      <c r="E234" s="3" t="s">
        <v>1700</v>
      </c>
      <c r="F234" s="2">
        <v>5614837000</v>
      </c>
      <c r="G234" s="2">
        <v>8032559540</v>
      </c>
      <c r="I234" s="2">
        <v>2</v>
      </c>
      <c r="J234" s="2" t="s">
        <v>83</v>
      </c>
      <c r="K234" s="2" t="s">
        <v>13</v>
      </c>
      <c r="L234" s="60" t="s">
        <v>1602</v>
      </c>
      <c r="M234" s="2" t="s">
        <v>1697</v>
      </c>
      <c r="O234" s="2" t="s">
        <v>428</v>
      </c>
      <c r="P234" s="2" t="s">
        <v>174</v>
      </c>
      <c r="Q234" s="2">
        <v>32801</v>
      </c>
      <c r="R234" s="2">
        <v>375</v>
      </c>
      <c r="S234" s="2" t="s">
        <v>480</v>
      </c>
      <c r="T234" s="2" t="s">
        <v>1698</v>
      </c>
      <c r="U234" s="2" t="s">
        <v>234</v>
      </c>
    </row>
    <row r="235" spans="1:21" s="2" customFormat="1" ht="28.5" customHeight="1" x14ac:dyDescent="0.2">
      <c r="A235" s="2" t="s">
        <v>143</v>
      </c>
      <c r="B235" s="2" t="s">
        <v>1701</v>
      </c>
      <c r="C235" s="2" t="s">
        <v>1702</v>
      </c>
      <c r="D235" s="2" t="s">
        <v>259</v>
      </c>
      <c r="E235" s="3"/>
      <c r="F235" s="2">
        <v>7707299664</v>
      </c>
      <c r="G235" s="2">
        <v>7707299664</v>
      </c>
      <c r="I235" s="2">
        <v>2</v>
      </c>
      <c r="K235" s="2" t="s">
        <v>13</v>
      </c>
      <c r="L235" s="60" t="s">
        <v>1703</v>
      </c>
      <c r="M235" s="2" t="s">
        <v>1704</v>
      </c>
      <c r="O235" s="2" t="s">
        <v>151</v>
      </c>
      <c r="P235" s="2" t="s">
        <v>124</v>
      </c>
      <c r="Q235" s="2">
        <v>30092</v>
      </c>
      <c r="R235" s="2">
        <v>110</v>
      </c>
      <c r="S235" s="2" t="s">
        <v>1705</v>
      </c>
      <c r="U235" s="2" t="s">
        <v>1526</v>
      </c>
    </row>
    <row r="236" spans="1:21" s="2" customFormat="1" ht="28.5" customHeight="1" x14ac:dyDescent="0.2">
      <c r="A236" s="2" t="s">
        <v>143</v>
      </c>
      <c r="B236" s="2" t="s">
        <v>145</v>
      </c>
      <c r="C236" s="2" t="s">
        <v>146</v>
      </c>
      <c r="D236" s="2" t="s">
        <v>147</v>
      </c>
      <c r="E236" s="2" t="s">
        <v>148</v>
      </c>
      <c r="F236" s="2">
        <v>7707299664</v>
      </c>
      <c r="G236" s="2">
        <v>7707299664</v>
      </c>
      <c r="H236" s="2" t="s">
        <v>149</v>
      </c>
      <c r="I236" s="2">
        <v>2</v>
      </c>
      <c r="K236" s="2" t="s">
        <v>63</v>
      </c>
      <c r="L236" s="60" t="s">
        <v>4244</v>
      </c>
      <c r="M236" s="2" t="s">
        <v>1704</v>
      </c>
      <c r="O236" s="2" t="s">
        <v>151</v>
      </c>
      <c r="P236" s="2" t="s">
        <v>124</v>
      </c>
      <c r="Q236" s="2">
        <v>30092</v>
      </c>
      <c r="R236" s="2" t="s">
        <v>152</v>
      </c>
      <c r="S236" s="2" t="s">
        <v>153</v>
      </c>
      <c r="T236" s="2" t="s">
        <v>154</v>
      </c>
      <c r="U236" s="2" t="s">
        <v>1526</v>
      </c>
    </row>
    <row r="237" spans="1:21" s="2" customFormat="1" ht="28.5" customHeight="1" x14ac:dyDescent="0.2">
      <c r="A237" s="2" t="s">
        <v>1706</v>
      </c>
      <c r="B237" s="2" t="s">
        <v>1707</v>
      </c>
      <c r="C237" s="2" t="s">
        <v>1708</v>
      </c>
      <c r="D237" s="2" t="s">
        <v>249</v>
      </c>
      <c r="E237" s="3" t="s">
        <v>1709</v>
      </c>
      <c r="F237" s="2">
        <v>7709534247</v>
      </c>
      <c r="I237" s="2">
        <v>2</v>
      </c>
      <c r="K237" s="2" t="s">
        <v>62</v>
      </c>
      <c r="L237" s="60" t="s">
        <v>1710</v>
      </c>
      <c r="M237" s="2" t="s">
        <v>1711</v>
      </c>
      <c r="O237" s="2" t="s">
        <v>1045</v>
      </c>
      <c r="P237" s="2" t="s">
        <v>124</v>
      </c>
      <c r="Q237" s="2" t="s">
        <v>1712</v>
      </c>
      <c r="R237" s="2" t="s">
        <v>681</v>
      </c>
      <c r="S237" s="2" t="s">
        <v>682</v>
      </c>
      <c r="T237" s="2" t="s">
        <v>1713</v>
      </c>
      <c r="U237" s="2" t="s">
        <v>1714</v>
      </c>
    </row>
    <row r="238" spans="1:21" s="2" customFormat="1" ht="28.5" customHeight="1" x14ac:dyDescent="0.2">
      <c r="A238" s="2" t="s">
        <v>1715</v>
      </c>
      <c r="B238" s="2" t="s">
        <v>1716</v>
      </c>
      <c r="C238" s="2" t="s">
        <v>1717</v>
      </c>
      <c r="D238" s="2" t="s">
        <v>259</v>
      </c>
      <c r="E238" s="3"/>
      <c r="F238" s="2">
        <v>9123844011</v>
      </c>
      <c r="G238" s="2">
        <v>9123844011</v>
      </c>
      <c r="I238" s="2">
        <v>1</v>
      </c>
      <c r="K238" s="2" t="s">
        <v>7</v>
      </c>
      <c r="L238" s="61" t="s">
        <v>1718</v>
      </c>
      <c r="M238" s="2" t="s">
        <v>1719</v>
      </c>
      <c r="O238" s="2" t="s">
        <v>1380</v>
      </c>
      <c r="P238" s="2" t="s">
        <v>124</v>
      </c>
      <c r="Q238" s="2">
        <v>31533</v>
      </c>
      <c r="R238" s="2">
        <v>350</v>
      </c>
      <c r="S238" s="2" t="s">
        <v>1720</v>
      </c>
      <c r="U238" s="2" t="s">
        <v>690</v>
      </c>
    </row>
    <row r="239" spans="1:21" s="2" customFormat="1" ht="28.5" customHeight="1" x14ac:dyDescent="0.2">
      <c r="A239" s="2" t="s">
        <v>1721</v>
      </c>
      <c r="B239" s="2" t="s">
        <v>744</v>
      </c>
      <c r="C239" s="2" t="s">
        <v>1722</v>
      </c>
      <c r="D239" s="2" t="s">
        <v>170</v>
      </c>
      <c r="E239" s="3"/>
      <c r="F239" s="2">
        <v>3052473544</v>
      </c>
      <c r="G239" s="2">
        <v>3052473544</v>
      </c>
      <c r="I239" s="2">
        <v>1</v>
      </c>
      <c r="K239" s="2" t="s">
        <v>22</v>
      </c>
      <c r="L239" s="61" t="s">
        <v>1723</v>
      </c>
      <c r="M239" s="2" t="s">
        <v>1724</v>
      </c>
      <c r="O239" s="2" t="s">
        <v>1725</v>
      </c>
      <c r="P239" s="2" t="s">
        <v>174</v>
      </c>
      <c r="Q239" s="2">
        <v>33031</v>
      </c>
      <c r="R239" s="2">
        <v>200</v>
      </c>
      <c r="S239" s="2" t="s">
        <v>1726</v>
      </c>
      <c r="U239" s="2" t="s">
        <v>1727</v>
      </c>
    </row>
    <row r="240" spans="1:21" s="2" customFormat="1" ht="28.5" customHeight="1" x14ac:dyDescent="0.2">
      <c r="A240" s="2" t="s">
        <v>1728</v>
      </c>
      <c r="B240" s="2" t="s">
        <v>314</v>
      </c>
      <c r="C240" s="2" t="s">
        <v>1729</v>
      </c>
      <c r="D240" s="2" t="s">
        <v>451</v>
      </c>
      <c r="E240" s="3"/>
      <c r="F240" s="2">
        <v>7708741162</v>
      </c>
      <c r="G240" s="2">
        <v>7708741162</v>
      </c>
      <c r="I240" s="2">
        <v>2</v>
      </c>
      <c r="K240" s="2" t="s">
        <v>13</v>
      </c>
      <c r="L240" s="60" t="s">
        <v>1730</v>
      </c>
      <c r="M240" s="2" t="s">
        <v>1731</v>
      </c>
      <c r="O240" s="2" t="s">
        <v>1732</v>
      </c>
      <c r="P240" s="2" t="s">
        <v>124</v>
      </c>
      <c r="Q240" s="2">
        <v>30126</v>
      </c>
      <c r="R240" s="2">
        <v>175</v>
      </c>
      <c r="S240" s="2" t="s">
        <v>1733</v>
      </c>
      <c r="U240" s="2" t="s">
        <v>1734</v>
      </c>
    </row>
    <row r="241" spans="1:21" s="2" customFormat="1" ht="28.5" customHeight="1" x14ac:dyDescent="0.2">
      <c r="A241" s="2" t="s">
        <v>1735</v>
      </c>
      <c r="B241" s="2" t="s">
        <v>265</v>
      </c>
      <c r="C241" s="2" t="s">
        <v>1736</v>
      </c>
      <c r="D241" s="2" t="s">
        <v>1737</v>
      </c>
      <c r="E241" s="3" t="s">
        <v>1738</v>
      </c>
      <c r="F241" s="2">
        <v>3212547666</v>
      </c>
      <c r="G241" s="2">
        <v>3217513103</v>
      </c>
      <c r="I241" s="2">
        <v>2</v>
      </c>
      <c r="K241" s="2" t="s">
        <v>62</v>
      </c>
      <c r="L241" s="60" t="s">
        <v>1739</v>
      </c>
      <c r="M241" s="2" t="s">
        <v>1740</v>
      </c>
      <c r="O241" s="2" t="s">
        <v>1741</v>
      </c>
      <c r="P241" s="2" t="s">
        <v>174</v>
      </c>
      <c r="Q241" s="2">
        <v>32940</v>
      </c>
      <c r="R241" s="2">
        <v>290</v>
      </c>
      <c r="S241" s="2" t="s">
        <v>480</v>
      </c>
      <c r="T241" s="2" t="s">
        <v>1742</v>
      </c>
      <c r="U241" s="2" t="s">
        <v>283</v>
      </c>
    </row>
    <row r="242" spans="1:21" s="2" customFormat="1" ht="28.5" customHeight="1" x14ac:dyDescent="0.2">
      <c r="A242" s="2" t="s">
        <v>1743</v>
      </c>
      <c r="B242" s="2" t="s">
        <v>292</v>
      </c>
      <c r="C242" s="2" t="s">
        <v>1744</v>
      </c>
      <c r="D242" s="2" t="s">
        <v>259</v>
      </c>
      <c r="E242" s="3"/>
      <c r="F242" s="2">
        <v>6783094000</v>
      </c>
      <c r="G242" s="2">
        <v>6783094000</v>
      </c>
      <c r="I242" s="2">
        <v>2</v>
      </c>
      <c r="K242" s="2" t="s">
        <v>62</v>
      </c>
      <c r="L242" s="60" t="s">
        <v>1745</v>
      </c>
      <c r="M242" s="2" t="s">
        <v>1746</v>
      </c>
      <c r="O242" s="2" t="s">
        <v>123</v>
      </c>
      <c r="P242" s="2" t="s">
        <v>124</v>
      </c>
      <c r="Q242" s="2">
        <v>30339</v>
      </c>
      <c r="R242" s="2">
        <v>170</v>
      </c>
      <c r="S242" s="2" t="s">
        <v>1747</v>
      </c>
      <c r="U242" s="2" t="s">
        <v>1748</v>
      </c>
    </row>
    <row r="243" spans="1:21" s="2" customFormat="1" ht="28.5" customHeight="1" x14ac:dyDescent="0.2">
      <c r="A243" s="2" t="s">
        <v>1749</v>
      </c>
      <c r="B243" s="2" t="s">
        <v>1397</v>
      </c>
      <c r="C243" s="2" t="s">
        <v>1750</v>
      </c>
      <c r="D243" s="2" t="s">
        <v>1751</v>
      </c>
      <c r="E243" s="3" t="s">
        <v>1752</v>
      </c>
      <c r="F243" s="2">
        <v>6783094000</v>
      </c>
      <c r="G243" s="2">
        <v>6783221292</v>
      </c>
      <c r="I243" s="2">
        <v>2</v>
      </c>
      <c r="K243" s="2" t="s">
        <v>13</v>
      </c>
      <c r="L243" s="60" t="s">
        <v>1753</v>
      </c>
      <c r="M243" s="2" t="s">
        <v>1754</v>
      </c>
      <c r="O243" s="2" t="s">
        <v>123</v>
      </c>
      <c r="P243" s="2" t="s">
        <v>124</v>
      </c>
      <c r="Q243" s="2">
        <v>31139</v>
      </c>
      <c r="R243" s="2">
        <v>110</v>
      </c>
      <c r="S243" s="2" t="s">
        <v>1755</v>
      </c>
      <c r="T243" s="2" t="s">
        <v>1756</v>
      </c>
      <c r="U243" s="2" t="s">
        <v>388</v>
      </c>
    </row>
    <row r="244" spans="1:21" s="2" customFormat="1" ht="28.5" customHeight="1" x14ac:dyDescent="0.2">
      <c r="A244" s="2" t="s">
        <v>1757</v>
      </c>
      <c r="B244" s="2" t="s">
        <v>357</v>
      </c>
      <c r="C244" s="2" t="s">
        <v>1758</v>
      </c>
      <c r="D244" s="2" t="s">
        <v>170</v>
      </c>
      <c r="E244" s="3"/>
      <c r="F244" s="2">
        <v>8437441651</v>
      </c>
      <c r="G244" s="2">
        <v>8437441651</v>
      </c>
      <c r="H244" s="2">
        <v>216</v>
      </c>
      <c r="I244" s="2">
        <v>1</v>
      </c>
      <c r="K244" s="2" t="s">
        <v>7</v>
      </c>
      <c r="L244" s="61" t="s">
        <v>1759</v>
      </c>
      <c r="M244" s="2" t="s">
        <v>1760</v>
      </c>
      <c r="O244" s="2" t="s">
        <v>241</v>
      </c>
      <c r="P244" s="2" t="s">
        <v>242</v>
      </c>
      <c r="Q244" s="2">
        <v>29418</v>
      </c>
      <c r="R244" s="2">
        <v>170</v>
      </c>
      <c r="S244" s="2" t="s">
        <v>1761</v>
      </c>
      <c r="U244" s="2" t="s">
        <v>1762</v>
      </c>
    </row>
    <row r="245" spans="1:21" s="2" customFormat="1" ht="28.5" customHeight="1" x14ac:dyDescent="0.2">
      <c r="A245" s="2" t="s">
        <v>1757</v>
      </c>
      <c r="B245" s="2" t="s">
        <v>1763</v>
      </c>
      <c r="C245" s="2" t="s">
        <v>1764</v>
      </c>
      <c r="D245" s="2" t="s">
        <v>120</v>
      </c>
      <c r="E245" s="3"/>
      <c r="F245" s="2">
        <v>8437441651</v>
      </c>
      <c r="G245" s="2">
        <v>8437441651</v>
      </c>
      <c r="H245" s="2">
        <v>229</v>
      </c>
      <c r="I245" s="2">
        <v>2</v>
      </c>
      <c r="J245" s="2" t="s">
        <v>83</v>
      </c>
      <c r="K245" s="2" t="s">
        <v>13</v>
      </c>
      <c r="L245" s="60" t="s">
        <v>1765</v>
      </c>
      <c r="M245" s="2" t="s">
        <v>1760</v>
      </c>
      <c r="O245" s="2" t="s">
        <v>241</v>
      </c>
      <c r="P245" s="2" t="s">
        <v>242</v>
      </c>
      <c r="Q245" s="2">
        <v>29418</v>
      </c>
      <c r="R245" s="2">
        <v>170</v>
      </c>
      <c r="S245" s="2" t="s">
        <v>1761</v>
      </c>
      <c r="U245" s="2" t="s">
        <v>1762</v>
      </c>
    </row>
    <row r="246" spans="1:21" s="2" customFormat="1" ht="28.5" customHeight="1" x14ac:dyDescent="0.2">
      <c r="A246" s="2" t="s">
        <v>1766</v>
      </c>
      <c r="B246" s="2" t="s">
        <v>1767</v>
      </c>
      <c r="C246" s="2" t="s">
        <v>1768</v>
      </c>
      <c r="D246" s="2" t="s">
        <v>170</v>
      </c>
      <c r="E246" s="3"/>
      <c r="F246" s="2">
        <v>8648483755</v>
      </c>
      <c r="G246" s="2">
        <v>8648483755</v>
      </c>
      <c r="I246" s="2">
        <v>2</v>
      </c>
      <c r="K246" s="2" t="s">
        <v>62</v>
      </c>
      <c r="L246" s="60" t="s">
        <v>1769</v>
      </c>
      <c r="M246" s="2" t="s">
        <v>1770</v>
      </c>
      <c r="O246" s="2" t="s">
        <v>1771</v>
      </c>
      <c r="P246" s="2" t="s">
        <v>242</v>
      </c>
      <c r="Q246" s="2">
        <v>29334</v>
      </c>
      <c r="R246" s="2">
        <v>135</v>
      </c>
      <c r="S246" s="2" t="s">
        <v>1772</v>
      </c>
      <c r="U246" s="2" t="s">
        <v>319</v>
      </c>
    </row>
    <row r="247" spans="1:21" s="2" customFormat="1" ht="28.5" customHeight="1" x14ac:dyDescent="0.2">
      <c r="A247" s="2" t="s">
        <v>1773</v>
      </c>
      <c r="B247" s="2" t="s">
        <v>145</v>
      </c>
      <c r="C247" s="2" t="s">
        <v>1774</v>
      </c>
      <c r="D247" s="2" t="s">
        <v>218</v>
      </c>
      <c r="E247" s="3"/>
      <c r="F247" s="2">
        <v>8039808000</v>
      </c>
      <c r="I247" s="2">
        <v>2</v>
      </c>
      <c r="K247" s="2" t="s">
        <v>13</v>
      </c>
      <c r="L247" s="60" t="s">
        <v>1775</v>
      </c>
      <c r="M247" s="2" t="s">
        <v>1776</v>
      </c>
      <c r="O247" s="2" t="s">
        <v>1424</v>
      </c>
      <c r="P247" s="2" t="s">
        <v>242</v>
      </c>
      <c r="Q247" s="2">
        <v>29730</v>
      </c>
      <c r="R247" s="2">
        <v>375</v>
      </c>
      <c r="S247" s="2" t="s">
        <v>1777</v>
      </c>
      <c r="T247" s="2" t="s">
        <v>1778</v>
      </c>
      <c r="U247" s="2" t="s">
        <v>647</v>
      </c>
    </row>
    <row r="248" spans="1:21" s="2" customFormat="1" ht="28.5" customHeight="1" x14ac:dyDescent="0.2">
      <c r="A248" s="2" t="s">
        <v>1773</v>
      </c>
      <c r="B248" s="2" t="s">
        <v>1779</v>
      </c>
      <c r="C248" s="2" t="s">
        <v>1780</v>
      </c>
      <c r="D248" s="2" t="s">
        <v>95</v>
      </c>
      <c r="E248" s="3" t="s">
        <v>1781</v>
      </c>
      <c r="F248" s="2">
        <v>8039808000</v>
      </c>
      <c r="G248" s="2">
        <v>2156989100</v>
      </c>
      <c r="H248" s="2">
        <v>1298</v>
      </c>
      <c r="I248" s="2">
        <v>2</v>
      </c>
      <c r="J248" s="2" t="s">
        <v>83</v>
      </c>
      <c r="K248" s="2" t="s">
        <v>13</v>
      </c>
      <c r="L248" s="60" t="s">
        <v>1753</v>
      </c>
      <c r="M248" s="2" t="s">
        <v>1776</v>
      </c>
      <c r="O248" s="2" t="s">
        <v>1424</v>
      </c>
      <c r="P248" s="2" t="s">
        <v>242</v>
      </c>
      <c r="Q248" s="2">
        <v>29730</v>
      </c>
      <c r="R248" s="2">
        <v>375</v>
      </c>
      <c r="S248" s="2" t="s">
        <v>1777</v>
      </c>
      <c r="T248" s="2" t="s">
        <v>1778</v>
      </c>
      <c r="U248" s="2" t="s">
        <v>647</v>
      </c>
    </row>
    <row r="249" spans="1:21" s="2" customFormat="1" ht="28.5" customHeight="1" x14ac:dyDescent="0.2">
      <c r="A249" s="2" t="s">
        <v>1782</v>
      </c>
      <c r="B249" s="2" t="s">
        <v>1598</v>
      </c>
      <c r="C249" s="2" t="s">
        <v>1783</v>
      </c>
      <c r="D249" s="2" t="s">
        <v>1784</v>
      </c>
      <c r="E249" s="3"/>
      <c r="F249" s="2">
        <v>4046918900</v>
      </c>
      <c r="G249" s="2">
        <v>4046918900</v>
      </c>
      <c r="I249" s="2">
        <v>2</v>
      </c>
      <c r="K249" s="2" t="s">
        <v>62</v>
      </c>
      <c r="L249" s="60" t="s">
        <v>1785</v>
      </c>
      <c r="M249" s="2" t="s">
        <v>1786</v>
      </c>
      <c r="O249" s="2" t="s">
        <v>123</v>
      </c>
      <c r="P249" s="2" t="s">
        <v>124</v>
      </c>
      <c r="Q249" s="2">
        <v>30336</v>
      </c>
      <c r="R249" s="2">
        <v>1250</v>
      </c>
      <c r="S249" s="2" t="s">
        <v>1787</v>
      </c>
      <c r="U249" s="2" t="s">
        <v>1788</v>
      </c>
    </row>
    <row r="250" spans="1:21" s="2" customFormat="1" ht="28.5" customHeight="1" x14ac:dyDescent="0.2">
      <c r="A250" s="2" t="s">
        <v>1782</v>
      </c>
      <c r="B250" s="2" t="s">
        <v>590</v>
      </c>
      <c r="C250" s="2" t="s">
        <v>1789</v>
      </c>
      <c r="D250" s="2" t="s">
        <v>186</v>
      </c>
      <c r="E250" s="3" t="s">
        <v>1790</v>
      </c>
      <c r="F250" s="2">
        <v>4046918900</v>
      </c>
      <c r="G250" s="2">
        <v>4046918900</v>
      </c>
      <c r="H250" s="2">
        <v>41475</v>
      </c>
      <c r="I250" s="2">
        <v>2</v>
      </c>
      <c r="J250" s="2" t="s">
        <v>83</v>
      </c>
      <c r="K250" s="2" t="s">
        <v>62</v>
      </c>
      <c r="L250" s="60" t="s">
        <v>1791</v>
      </c>
      <c r="M250" s="2" t="s">
        <v>1786</v>
      </c>
      <c r="O250" s="2" t="s">
        <v>123</v>
      </c>
      <c r="P250" s="2" t="s">
        <v>124</v>
      </c>
      <c r="Q250" s="2">
        <v>30336</v>
      </c>
      <c r="R250" s="2">
        <v>1250</v>
      </c>
      <c r="S250" s="2" t="s">
        <v>1787</v>
      </c>
      <c r="U250" s="2" t="s">
        <v>1788</v>
      </c>
    </row>
    <row r="251" spans="1:21" s="2" customFormat="1" ht="28.5" customHeight="1" x14ac:dyDescent="0.2">
      <c r="A251" s="2" t="s">
        <v>1792</v>
      </c>
      <c r="B251" s="2" t="s">
        <v>1793</v>
      </c>
      <c r="C251" s="2" t="s">
        <v>1794</v>
      </c>
      <c r="D251" s="2" t="s">
        <v>451</v>
      </c>
      <c r="E251" s="3"/>
      <c r="F251" s="2">
        <v>9128196000</v>
      </c>
      <c r="G251" s="2">
        <v>9128196000</v>
      </c>
      <c r="I251" s="2">
        <v>1</v>
      </c>
      <c r="K251" s="2" t="s">
        <v>35</v>
      </c>
      <c r="L251" s="61" t="s">
        <v>1795</v>
      </c>
      <c r="M251" s="2" t="s">
        <v>1796</v>
      </c>
      <c r="O251" s="2" t="s">
        <v>1797</v>
      </c>
      <c r="P251" s="2" t="s">
        <v>124</v>
      </c>
      <c r="Q251" s="2">
        <v>31405</v>
      </c>
      <c r="R251" s="2">
        <v>1600</v>
      </c>
      <c r="S251" s="2" t="s">
        <v>1798</v>
      </c>
      <c r="U251" s="2" t="s">
        <v>507</v>
      </c>
    </row>
    <row r="252" spans="1:21" s="2" customFormat="1" ht="28.5" customHeight="1" x14ac:dyDescent="0.2">
      <c r="A252" s="2" t="s">
        <v>1792</v>
      </c>
      <c r="B252" s="2" t="s">
        <v>726</v>
      </c>
      <c r="C252" s="2" t="s">
        <v>1799</v>
      </c>
      <c r="D252" s="2" t="s">
        <v>120</v>
      </c>
      <c r="E252" s="3"/>
      <c r="F252" s="2">
        <v>9128196000</v>
      </c>
      <c r="G252" s="2">
        <v>9128196000</v>
      </c>
      <c r="I252" s="2">
        <v>2</v>
      </c>
      <c r="J252" s="2" t="s">
        <v>83</v>
      </c>
      <c r="K252" s="2" t="s">
        <v>13</v>
      </c>
      <c r="L252" s="60" t="s">
        <v>1753</v>
      </c>
      <c r="M252" s="2" t="s">
        <v>1796</v>
      </c>
      <c r="O252" s="2" t="s">
        <v>1797</v>
      </c>
      <c r="P252" s="2" t="s">
        <v>124</v>
      </c>
      <c r="Q252" s="2">
        <v>31405</v>
      </c>
      <c r="R252" s="2">
        <v>1600</v>
      </c>
      <c r="S252" s="2" t="s">
        <v>1798</v>
      </c>
      <c r="U252" s="2" t="s">
        <v>507</v>
      </c>
    </row>
    <row r="253" spans="1:21" s="2" customFormat="1" ht="28.5" customHeight="1" x14ac:dyDescent="0.2">
      <c r="A253" s="2" t="s">
        <v>1800</v>
      </c>
      <c r="B253" s="2" t="s">
        <v>1121</v>
      </c>
      <c r="C253" s="2" t="s">
        <v>1801</v>
      </c>
      <c r="D253" s="2" t="s">
        <v>170</v>
      </c>
      <c r="E253" s="3"/>
      <c r="F253" s="2">
        <v>7709087200</v>
      </c>
      <c r="G253" s="2">
        <v>7709087200</v>
      </c>
      <c r="I253" s="2">
        <v>1</v>
      </c>
      <c r="K253" s="2" t="s">
        <v>35</v>
      </c>
      <c r="L253" s="61" t="s">
        <v>1802</v>
      </c>
      <c r="M253" s="2" t="s">
        <v>1803</v>
      </c>
      <c r="O253" s="2" t="s">
        <v>151</v>
      </c>
      <c r="P253" s="2" t="s">
        <v>124</v>
      </c>
      <c r="Q253" s="2">
        <v>30071</v>
      </c>
      <c r="R253" s="2">
        <v>315</v>
      </c>
      <c r="S253" s="2" t="s">
        <v>1804</v>
      </c>
      <c r="U253" s="2" t="s">
        <v>1805</v>
      </c>
    </row>
    <row r="254" spans="1:21" s="2" customFormat="1" ht="28.5" customHeight="1" x14ac:dyDescent="0.2">
      <c r="A254" s="2" t="s">
        <v>1800</v>
      </c>
      <c r="B254" s="2" t="s">
        <v>960</v>
      </c>
      <c r="C254" s="2" t="s">
        <v>1806</v>
      </c>
      <c r="D254" s="2" t="s">
        <v>186</v>
      </c>
      <c r="E254" s="3" t="s">
        <v>1807</v>
      </c>
      <c r="F254" s="2">
        <v>7709087200</v>
      </c>
      <c r="G254" s="2">
        <v>7709087200</v>
      </c>
      <c r="I254" s="2">
        <v>2</v>
      </c>
      <c r="J254" s="2" t="s">
        <v>83</v>
      </c>
      <c r="K254" s="2" t="s">
        <v>13</v>
      </c>
      <c r="L254" s="60" t="s">
        <v>1753</v>
      </c>
      <c r="M254" s="2" t="s">
        <v>1803</v>
      </c>
      <c r="O254" s="2" t="s">
        <v>151</v>
      </c>
      <c r="P254" s="2" t="s">
        <v>124</v>
      </c>
      <c r="Q254" s="2">
        <v>30071</v>
      </c>
      <c r="R254" s="2">
        <v>315</v>
      </c>
      <c r="S254" s="2" t="s">
        <v>1804</v>
      </c>
      <c r="U254" s="2" t="s">
        <v>1805</v>
      </c>
    </row>
    <row r="255" spans="1:21" s="2" customFormat="1" ht="28.5" customHeight="1" x14ac:dyDescent="0.2">
      <c r="A255" s="2" t="s">
        <v>1808</v>
      </c>
      <c r="B255" s="2" t="s">
        <v>1779</v>
      </c>
      <c r="C255" s="2" t="s">
        <v>1809</v>
      </c>
      <c r="D255" s="2" t="s">
        <v>218</v>
      </c>
      <c r="E255" s="3"/>
      <c r="F255" s="2">
        <v>7706908684</v>
      </c>
      <c r="I255" s="2">
        <v>2</v>
      </c>
      <c r="K255" s="2" t="s">
        <v>13</v>
      </c>
      <c r="L255" s="60" t="s">
        <v>1810</v>
      </c>
      <c r="M255" s="2" t="s">
        <v>1811</v>
      </c>
      <c r="O255" s="2" t="s">
        <v>385</v>
      </c>
      <c r="P255" s="2" t="s">
        <v>124</v>
      </c>
      <c r="Q255" s="2">
        <v>30144</v>
      </c>
      <c r="R255" s="2">
        <v>600</v>
      </c>
      <c r="S255" s="2">
        <v>55775000</v>
      </c>
      <c r="U255" s="2" t="s">
        <v>412</v>
      </c>
    </row>
    <row r="256" spans="1:21" s="2" customFormat="1" ht="28.5" customHeight="1" x14ac:dyDescent="0.2">
      <c r="A256" s="2" t="s">
        <v>1808</v>
      </c>
      <c r="B256" s="2" t="s">
        <v>1812</v>
      </c>
      <c r="C256" s="2" t="s">
        <v>1813</v>
      </c>
      <c r="D256" s="2" t="s">
        <v>120</v>
      </c>
      <c r="E256" s="3" t="s">
        <v>1814</v>
      </c>
      <c r="F256" s="2">
        <v>7706908684</v>
      </c>
      <c r="G256" s="2">
        <v>6306147233</v>
      </c>
      <c r="I256" s="2">
        <v>2</v>
      </c>
      <c r="J256" s="2" t="s">
        <v>83</v>
      </c>
      <c r="K256" s="2" t="s">
        <v>13</v>
      </c>
      <c r="L256" s="60" t="s">
        <v>1753</v>
      </c>
      <c r="M256" s="2" t="s">
        <v>1811</v>
      </c>
      <c r="O256" s="2" t="s">
        <v>385</v>
      </c>
      <c r="P256" s="2" t="s">
        <v>124</v>
      </c>
      <c r="Q256" s="2">
        <v>30144</v>
      </c>
      <c r="R256" s="2">
        <v>600</v>
      </c>
      <c r="S256" s="2">
        <v>55775000</v>
      </c>
      <c r="U256" s="2" t="s">
        <v>412</v>
      </c>
    </row>
    <row r="257" spans="1:21" s="2" customFormat="1" ht="28.5" customHeight="1" x14ac:dyDescent="0.2">
      <c r="A257" s="2" t="s">
        <v>1815</v>
      </c>
      <c r="B257" s="2" t="s">
        <v>1816</v>
      </c>
      <c r="C257" s="2" t="s">
        <v>1817</v>
      </c>
      <c r="D257" s="2" t="s">
        <v>238</v>
      </c>
      <c r="E257" s="3"/>
      <c r="F257" s="2">
        <v>8643124290</v>
      </c>
      <c r="I257" s="2">
        <v>2</v>
      </c>
      <c r="K257" s="2" t="s">
        <v>62</v>
      </c>
      <c r="L257" s="60" t="s">
        <v>1818</v>
      </c>
      <c r="M257" s="2" t="s">
        <v>1819</v>
      </c>
      <c r="O257" s="2" t="s">
        <v>610</v>
      </c>
      <c r="P257" s="2" t="s">
        <v>242</v>
      </c>
      <c r="Q257" s="2">
        <v>29605</v>
      </c>
      <c r="R257" s="2">
        <v>750</v>
      </c>
      <c r="S257" s="2" t="s">
        <v>243</v>
      </c>
      <c r="T257" s="2" t="s">
        <v>1820</v>
      </c>
      <c r="U257" s="2" t="s">
        <v>1350</v>
      </c>
    </row>
    <row r="258" spans="1:21" s="2" customFormat="1" ht="28.5" customHeight="1" x14ac:dyDescent="0.2">
      <c r="A258" s="2" t="s">
        <v>1821</v>
      </c>
      <c r="B258" s="2" t="s">
        <v>1822</v>
      </c>
      <c r="C258" s="2" t="s">
        <v>1823</v>
      </c>
      <c r="D258" s="2" t="s">
        <v>170</v>
      </c>
      <c r="E258" s="3"/>
      <c r="F258" s="2">
        <v>8032543278</v>
      </c>
      <c r="G258" s="2">
        <v>8032543278</v>
      </c>
      <c r="I258" s="2">
        <v>2</v>
      </c>
      <c r="K258" s="2" t="s">
        <v>62</v>
      </c>
      <c r="L258" s="60" t="s">
        <v>1824</v>
      </c>
      <c r="M258" s="2" t="s">
        <v>1825</v>
      </c>
      <c r="O258" s="2" t="s">
        <v>719</v>
      </c>
      <c r="P258" s="2" t="s">
        <v>242</v>
      </c>
      <c r="Q258" s="2">
        <v>29204</v>
      </c>
      <c r="R258" s="2">
        <v>120</v>
      </c>
      <c r="S258" s="2" t="s">
        <v>1826</v>
      </c>
      <c r="U258" s="2" t="s">
        <v>1827</v>
      </c>
    </row>
    <row r="259" spans="1:21" s="2" customFormat="1" ht="28.5" customHeight="1" x14ac:dyDescent="0.2">
      <c r="A259" s="2" t="s">
        <v>1828</v>
      </c>
      <c r="B259" s="2" t="s">
        <v>1829</v>
      </c>
      <c r="C259" s="2" t="s">
        <v>1830</v>
      </c>
      <c r="D259" s="2" t="s">
        <v>238</v>
      </c>
      <c r="E259" s="3"/>
      <c r="F259" s="2">
        <v>4048755800</v>
      </c>
      <c r="G259" s="2">
        <v>4044255884</v>
      </c>
      <c r="I259" s="2">
        <v>1</v>
      </c>
      <c r="K259" s="2" t="s">
        <v>35</v>
      </c>
      <c r="L259" s="61" t="s">
        <v>1831</v>
      </c>
      <c r="M259" s="2" t="s">
        <v>1832</v>
      </c>
      <c r="O259" s="2" t="s">
        <v>123</v>
      </c>
      <c r="P259" s="2" t="s">
        <v>124</v>
      </c>
      <c r="Q259" s="2">
        <v>30308</v>
      </c>
      <c r="R259" s="2">
        <v>273</v>
      </c>
      <c r="S259" s="2" t="s">
        <v>1833</v>
      </c>
      <c r="U259" s="2" t="s">
        <v>448</v>
      </c>
    </row>
    <row r="260" spans="1:21" s="2" customFormat="1" ht="28.5" customHeight="1" x14ac:dyDescent="0.2">
      <c r="A260" s="2" t="s">
        <v>1828</v>
      </c>
      <c r="B260" s="2" t="s">
        <v>1834</v>
      </c>
      <c r="C260" s="2" t="s">
        <v>1835</v>
      </c>
      <c r="D260" s="2" t="s">
        <v>95</v>
      </c>
      <c r="E260" s="3" t="s">
        <v>1836</v>
      </c>
      <c r="F260" s="2">
        <v>4048755800</v>
      </c>
      <c r="G260" s="2">
        <v>6788910453</v>
      </c>
      <c r="I260" s="2">
        <v>2</v>
      </c>
      <c r="J260" s="2" t="s">
        <v>83</v>
      </c>
      <c r="K260" s="2" t="s">
        <v>62</v>
      </c>
      <c r="L260" s="60" t="s">
        <v>1837</v>
      </c>
      <c r="M260" s="2" t="s">
        <v>1832</v>
      </c>
      <c r="O260" s="2" t="s">
        <v>123</v>
      </c>
      <c r="P260" s="2" t="s">
        <v>124</v>
      </c>
      <c r="Q260" s="2">
        <v>30308</v>
      </c>
      <c r="R260" s="2">
        <v>273</v>
      </c>
      <c r="S260" s="2" t="s">
        <v>1833</v>
      </c>
      <c r="U260" s="2" t="s">
        <v>448</v>
      </c>
    </row>
    <row r="261" spans="1:21" s="2" customFormat="1" ht="28.5" customHeight="1" x14ac:dyDescent="0.2">
      <c r="A261" s="2" t="s">
        <v>1828</v>
      </c>
      <c r="B261" s="2" t="s">
        <v>1838</v>
      </c>
      <c r="C261" s="2" t="s">
        <v>1839</v>
      </c>
      <c r="D261" s="2" t="s">
        <v>271</v>
      </c>
      <c r="E261" s="3" t="s">
        <v>1840</v>
      </c>
      <c r="F261" s="2">
        <v>4048755800</v>
      </c>
      <c r="G261" s="2">
        <v>6788910485</v>
      </c>
      <c r="I261" s="2">
        <v>2</v>
      </c>
      <c r="J261" s="2" t="s">
        <v>83</v>
      </c>
      <c r="K261" s="2" t="s">
        <v>13</v>
      </c>
      <c r="L261" s="60" t="s">
        <v>1841</v>
      </c>
      <c r="M261" s="2" t="s">
        <v>1832</v>
      </c>
      <c r="O261" s="2" t="s">
        <v>123</v>
      </c>
      <c r="P261" s="2" t="s">
        <v>124</v>
      </c>
      <c r="Q261" s="2">
        <v>30308</v>
      </c>
      <c r="R261" s="2">
        <v>273</v>
      </c>
      <c r="S261" s="2" t="s">
        <v>1833</v>
      </c>
      <c r="U261" s="2" t="s">
        <v>448</v>
      </c>
    </row>
    <row r="262" spans="1:21" s="2" customFormat="1" ht="28.5" customHeight="1" x14ac:dyDescent="0.2">
      <c r="A262" s="2" t="s">
        <v>1828</v>
      </c>
      <c r="B262" s="2" t="s">
        <v>1842</v>
      </c>
      <c r="C262" s="2" t="s">
        <v>1843</v>
      </c>
      <c r="D262" s="2" t="s">
        <v>1844</v>
      </c>
      <c r="E262" s="3" t="s">
        <v>1845</v>
      </c>
      <c r="F262" s="2">
        <v>4048755800</v>
      </c>
      <c r="G262" s="2">
        <v>6788910405</v>
      </c>
      <c r="I262" s="2">
        <v>2</v>
      </c>
      <c r="J262" s="2" t="s">
        <v>83</v>
      </c>
      <c r="K262" s="2" t="s">
        <v>13</v>
      </c>
      <c r="L262" s="60" t="s">
        <v>1753</v>
      </c>
      <c r="M262" s="2" t="s">
        <v>1832</v>
      </c>
      <c r="O262" s="2" t="s">
        <v>123</v>
      </c>
      <c r="P262" s="2" t="s">
        <v>124</v>
      </c>
      <c r="Q262" s="2">
        <v>30308</v>
      </c>
      <c r="R262" s="2">
        <v>273</v>
      </c>
      <c r="S262" s="2" t="s">
        <v>1833</v>
      </c>
      <c r="U262" s="2" t="s">
        <v>448</v>
      </c>
    </row>
    <row r="263" spans="1:21" s="2" customFormat="1" ht="28.5" customHeight="1" x14ac:dyDescent="0.2">
      <c r="A263" s="2" t="s">
        <v>1846</v>
      </c>
      <c r="B263" s="2" t="s">
        <v>1847</v>
      </c>
      <c r="C263" s="2" t="s">
        <v>1848</v>
      </c>
      <c r="D263" s="2" t="s">
        <v>170</v>
      </c>
      <c r="E263" s="3"/>
      <c r="F263" s="2">
        <v>4784538514</v>
      </c>
      <c r="G263" s="2">
        <v>4784538514</v>
      </c>
      <c r="I263" s="2">
        <v>2</v>
      </c>
      <c r="K263" s="2" t="s">
        <v>62</v>
      </c>
      <c r="L263" s="60" t="s">
        <v>1849</v>
      </c>
      <c r="M263" s="2" t="s">
        <v>1850</v>
      </c>
      <c r="O263" s="2" t="s">
        <v>1851</v>
      </c>
      <c r="P263" s="2" t="s">
        <v>124</v>
      </c>
      <c r="Q263" s="2">
        <v>31061</v>
      </c>
      <c r="R263" s="2">
        <v>120</v>
      </c>
      <c r="S263" s="2" t="s">
        <v>1649</v>
      </c>
      <c r="U263" s="2" t="s">
        <v>1852</v>
      </c>
    </row>
    <row r="264" spans="1:21" s="2" customFormat="1" ht="28.5" customHeight="1" x14ac:dyDescent="0.2">
      <c r="A264" s="2" t="s">
        <v>1853</v>
      </c>
      <c r="B264" s="2" t="s">
        <v>890</v>
      </c>
      <c r="C264" s="2" t="s">
        <v>1854</v>
      </c>
      <c r="D264" s="2" t="s">
        <v>259</v>
      </c>
      <c r="E264" s="3"/>
      <c r="F264" s="2">
        <v>8437242000</v>
      </c>
      <c r="G264" s="2">
        <v>8437242000</v>
      </c>
      <c r="I264" s="2">
        <v>1</v>
      </c>
      <c r="K264" s="2" t="s">
        <v>35</v>
      </c>
      <c r="L264" s="61" t="s">
        <v>1855</v>
      </c>
      <c r="M264" s="2" t="s">
        <v>1856</v>
      </c>
      <c r="O264" s="2" t="s">
        <v>1857</v>
      </c>
      <c r="P264" s="2" t="s">
        <v>242</v>
      </c>
      <c r="Q264" s="2">
        <v>29401</v>
      </c>
      <c r="R264" s="2">
        <v>731</v>
      </c>
      <c r="S264" s="2" t="s">
        <v>1858</v>
      </c>
      <c r="U264" s="2" t="s">
        <v>507</v>
      </c>
    </row>
    <row r="265" spans="1:21" s="2" customFormat="1" ht="28.5" customHeight="1" x14ac:dyDescent="0.2">
      <c r="A265" s="2" t="s">
        <v>1853</v>
      </c>
      <c r="B265" s="2" t="s">
        <v>1397</v>
      </c>
      <c r="C265" s="2" t="s">
        <v>1859</v>
      </c>
      <c r="D265" s="2" t="s">
        <v>95</v>
      </c>
      <c r="E265" s="3"/>
      <c r="F265" s="2">
        <v>8437242000</v>
      </c>
      <c r="G265" s="2">
        <v>8435793544</v>
      </c>
      <c r="I265" s="2">
        <v>2</v>
      </c>
      <c r="J265" s="2" t="s">
        <v>83</v>
      </c>
      <c r="K265" s="2" t="s">
        <v>13</v>
      </c>
      <c r="L265" s="60" t="s">
        <v>1753</v>
      </c>
      <c r="M265" s="2" t="s">
        <v>1856</v>
      </c>
      <c r="O265" s="2" t="s">
        <v>1857</v>
      </c>
      <c r="P265" s="2" t="s">
        <v>242</v>
      </c>
      <c r="Q265" s="2">
        <v>29401</v>
      </c>
      <c r="R265" s="2">
        <v>731</v>
      </c>
      <c r="S265" s="2" t="s">
        <v>1858</v>
      </c>
      <c r="U265" s="2" t="s">
        <v>507</v>
      </c>
    </row>
    <row r="266" spans="1:21" s="2" customFormat="1" ht="28.5" customHeight="1" x14ac:dyDescent="0.2">
      <c r="A266" s="2" t="s">
        <v>1853</v>
      </c>
      <c r="B266" s="2" t="s">
        <v>93</v>
      </c>
      <c r="C266" s="2" t="s">
        <v>1860</v>
      </c>
      <c r="D266" s="2" t="s">
        <v>120</v>
      </c>
      <c r="E266" s="3" t="s">
        <v>1861</v>
      </c>
      <c r="F266" s="2">
        <v>8437242000</v>
      </c>
      <c r="G266" s="2">
        <v>8435793565</v>
      </c>
      <c r="I266" s="2">
        <v>2</v>
      </c>
      <c r="J266" s="2" t="s">
        <v>83</v>
      </c>
      <c r="K266" s="2" t="s">
        <v>13</v>
      </c>
      <c r="L266" s="60" t="s">
        <v>1753</v>
      </c>
      <c r="M266" s="2" t="s">
        <v>1856</v>
      </c>
      <c r="O266" s="2" t="s">
        <v>1857</v>
      </c>
      <c r="P266" s="2" t="s">
        <v>242</v>
      </c>
      <c r="Q266" s="2">
        <v>29401</v>
      </c>
      <c r="R266" s="2">
        <v>731</v>
      </c>
      <c r="S266" s="2" t="s">
        <v>1858</v>
      </c>
      <c r="U266" s="2" t="s">
        <v>507</v>
      </c>
    </row>
    <row r="267" spans="1:21" s="2" customFormat="1" ht="28.5" customHeight="1" x14ac:dyDescent="0.2">
      <c r="A267" s="2" t="s">
        <v>1862</v>
      </c>
      <c r="B267" s="2" t="s">
        <v>1061</v>
      </c>
      <c r="C267" s="2" t="s">
        <v>1863</v>
      </c>
      <c r="D267" s="2" t="s">
        <v>186</v>
      </c>
      <c r="E267" s="3"/>
      <c r="F267" s="2">
        <v>8433784501</v>
      </c>
      <c r="G267" s="2">
        <v>8433784501</v>
      </c>
      <c r="H267" s="2">
        <v>1028</v>
      </c>
      <c r="I267" s="2">
        <v>2</v>
      </c>
      <c r="K267" s="2" t="s">
        <v>13</v>
      </c>
      <c r="L267" s="60" t="s">
        <v>1864</v>
      </c>
      <c r="M267" s="2" t="s">
        <v>1865</v>
      </c>
      <c r="O267" s="2" t="s">
        <v>1866</v>
      </c>
      <c r="P267" s="2" t="s">
        <v>242</v>
      </c>
      <c r="Q267" s="2">
        <v>29593</v>
      </c>
      <c r="R267" s="2">
        <v>350</v>
      </c>
      <c r="T267" s="2" t="s">
        <v>1867</v>
      </c>
      <c r="U267" s="2" t="s">
        <v>337</v>
      </c>
    </row>
    <row r="268" spans="1:21" s="2" customFormat="1" ht="28.5" customHeight="1" x14ac:dyDescent="0.2">
      <c r="A268" s="2" t="s">
        <v>1868</v>
      </c>
      <c r="B268" s="2" t="s">
        <v>1869</v>
      </c>
      <c r="C268" s="2" t="s">
        <v>1870</v>
      </c>
      <c r="D268" s="2" t="s">
        <v>519</v>
      </c>
      <c r="E268" s="3"/>
      <c r="F268" s="2">
        <v>7704938200</v>
      </c>
      <c r="G268" s="2">
        <v>7704938200</v>
      </c>
      <c r="I268" s="2">
        <v>1</v>
      </c>
      <c r="K268" s="2" t="s">
        <v>35</v>
      </c>
      <c r="L268" s="61" t="s">
        <v>1871</v>
      </c>
      <c r="M268" s="2" t="s">
        <v>1872</v>
      </c>
      <c r="O268" s="2" t="s">
        <v>123</v>
      </c>
      <c r="P268" s="2" t="s">
        <v>124</v>
      </c>
      <c r="Q268" s="2">
        <v>30340</v>
      </c>
      <c r="R268" s="2">
        <v>135</v>
      </c>
      <c r="S268" s="2" t="s">
        <v>455</v>
      </c>
      <c r="U268" s="2" t="s">
        <v>690</v>
      </c>
    </row>
    <row r="269" spans="1:21" s="2" customFormat="1" ht="28.5" customHeight="1" x14ac:dyDescent="0.2">
      <c r="A269" s="2" t="s">
        <v>1868</v>
      </c>
      <c r="B269" s="2" t="s">
        <v>93</v>
      </c>
      <c r="C269" s="2" t="s">
        <v>1873</v>
      </c>
      <c r="D269" s="2" t="s">
        <v>186</v>
      </c>
      <c r="E269" s="3"/>
      <c r="F269" s="2">
        <v>7704938200</v>
      </c>
      <c r="G269" s="2">
        <v>7704938200</v>
      </c>
      <c r="H269" s="2">
        <v>2636</v>
      </c>
      <c r="I269" s="2">
        <v>2</v>
      </c>
      <c r="J269" s="2" t="s">
        <v>83</v>
      </c>
      <c r="K269" s="2" t="s">
        <v>13</v>
      </c>
      <c r="L269" s="60" t="s">
        <v>1753</v>
      </c>
      <c r="M269" s="2" t="s">
        <v>1872</v>
      </c>
      <c r="O269" s="2" t="s">
        <v>123</v>
      </c>
      <c r="P269" s="2" t="s">
        <v>124</v>
      </c>
      <c r="Q269" s="2">
        <v>30340</v>
      </c>
      <c r="R269" s="2">
        <v>135</v>
      </c>
      <c r="S269" s="2" t="s">
        <v>455</v>
      </c>
      <c r="U269" s="2" t="s">
        <v>690</v>
      </c>
    </row>
    <row r="270" spans="1:21" s="2" customFormat="1" ht="28.5" customHeight="1" x14ac:dyDescent="0.2">
      <c r="A270" s="2" t="s">
        <v>1874</v>
      </c>
      <c r="B270" s="2" t="s">
        <v>1457</v>
      </c>
      <c r="C270" s="2" t="s">
        <v>1875</v>
      </c>
      <c r="D270" s="2" t="s">
        <v>238</v>
      </c>
      <c r="E270" s="3"/>
      <c r="F270" s="2">
        <v>8642317000</v>
      </c>
      <c r="I270" s="2">
        <v>2</v>
      </c>
      <c r="K270" s="2" t="s">
        <v>13</v>
      </c>
      <c r="L270" s="60" t="s">
        <v>1876</v>
      </c>
      <c r="M270" s="2" t="s">
        <v>1877</v>
      </c>
      <c r="O270" s="2" t="s">
        <v>1878</v>
      </c>
      <c r="P270" s="2" t="s">
        <v>242</v>
      </c>
      <c r="Q270" s="2">
        <v>29697</v>
      </c>
      <c r="R270" s="2">
        <v>196</v>
      </c>
      <c r="S270" s="2" t="s">
        <v>1879</v>
      </c>
      <c r="T270" s="2" t="s">
        <v>1880</v>
      </c>
      <c r="U270" s="2" t="s">
        <v>1881</v>
      </c>
    </row>
    <row r="271" spans="1:21" s="2" customFormat="1" ht="28.5" customHeight="1" x14ac:dyDescent="0.2">
      <c r="A271" s="2" t="s">
        <v>1882</v>
      </c>
      <c r="B271" s="2" t="s">
        <v>1883</v>
      </c>
      <c r="C271" s="2" t="s">
        <v>1884</v>
      </c>
      <c r="D271" s="2" t="s">
        <v>238</v>
      </c>
      <c r="E271" s="3" t="s">
        <v>1885</v>
      </c>
      <c r="F271" s="2">
        <v>8432385805</v>
      </c>
      <c r="I271" s="2">
        <v>2</v>
      </c>
      <c r="K271" s="2" t="s">
        <v>13</v>
      </c>
      <c r="L271" s="60" t="s">
        <v>1753</v>
      </c>
      <c r="M271" s="2" t="s">
        <v>1886</v>
      </c>
      <c r="O271" s="2" t="s">
        <v>1887</v>
      </c>
      <c r="P271" s="2" t="s">
        <v>242</v>
      </c>
      <c r="Q271" s="2">
        <v>29575</v>
      </c>
      <c r="R271" s="2">
        <v>350</v>
      </c>
      <c r="S271" s="2">
        <v>70000</v>
      </c>
      <c r="T271" s="2" t="s">
        <v>1888</v>
      </c>
      <c r="U271" s="2" t="s">
        <v>466</v>
      </c>
    </row>
    <row r="272" spans="1:21" s="2" customFormat="1" ht="28.5" customHeight="1" x14ac:dyDescent="0.2">
      <c r="A272" s="2" t="s">
        <v>1889</v>
      </c>
      <c r="B272" s="2" t="s">
        <v>1883</v>
      </c>
      <c r="C272" s="2" t="s">
        <v>1884</v>
      </c>
      <c r="D272" s="2" t="s">
        <v>238</v>
      </c>
      <c r="E272" s="3"/>
      <c r="F272" s="2">
        <v>8432385805</v>
      </c>
      <c r="I272" s="2">
        <v>1</v>
      </c>
      <c r="K272" s="2" t="s">
        <v>72</v>
      </c>
      <c r="L272" s="61" t="s">
        <v>1890</v>
      </c>
      <c r="M272" s="2" t="s">
        <v>1886</v>
      </c>
      <c r="O272" s="2" t="s">
        <v>1887</v>
      </c>
      <c r="P272" s="2" t="s">
        <v>242</v>
      </c>
      <c r="Q272" s="2">
        <v>29575</v>
      </c>
      <c r="R272" s="2">
        <v>350</v>
      </c>
      <c r="S272" s="2" t="s">
        <v>253</v>
      </c>
      <c r="U272" s="2" t="s">
        <v>466</v>
      </c>
    </row>
    <row r="273" spans="1:21" s="2" customFormat="1" ht="28.5" customHeight="1" x14ac:dyDescent="0.2">
      <c r="A273" s="2" t="s">
        <v>1891</v>
      </c>
      <c r="B273" s="2" t="s">
        <v>1883</v>
      </c>
      <c r="C273" s="2" t="s">
        <v>1884</v>
      </c>
      <c r="D273" s="2" t="s">
        <v>238</v>
      </c>
      <c r="E273" s="3" t="s">
        <v>1885</v>
      </c>
      <c r="F273" s="2">
        <v>8432385805</v>
      </c>
      <c r="I273" s="2">
        <v>1</v>
      </c>
      <c r="K273" s="2" t="s">
        <v>72</v>
      </c>
      <c r="L273" s="61" t="s">
        <v>1890</v>
      </c>
      <c r="M273" s="2" t="s">
        <v>1886</v>
      </c>
      <c r="O273" s="2" t="s">
        <v>1887</v>
      </c>
      <c r="P273" s="2" t="s">
        <v>242</v>
      </c>
      <c r="Q273" s="2">
        <v>29575</v>
      </c>
      <c r="R273" s="2">
        <v>350</v>
      </c>
      <c r="S273" s="2" t="s">
        <v>1892</v>
      </c>
      <c r="T273" s="2" t="s">
        <v>1888</v>
      </c>
      <c r="U273" s="2" t="s">
        <v>466</v>
      </c>
    </row>
    <row r="274" spans="1:21" s="2" customFormat="1" ht="28.5" customHeight="1" x14ac:dyDescent="0.2">
      <c r="A274" s="2" t="s">
        <v>1893</v>
      </c>
      <c r="B274" s="2" t="s">
        <v>1894</v>
      </c>
      <c r="C274" s="2" t="s">
        <v>1895</v>
      </c>
      <c r="D274" s="2" t="s">
        <v>218</v>
      </c>
      <c r="E274" s="3"/>
      <c r="F274" s="2">
        <v>8037994923</v>
      </c>
      <c r="I274" s="2">
        <v>1</v>
      </c>
      <c r="K274" s="2" t="s">
        <v>35</v>
      </c>
      <c r="L274" s="61" t="s">
        <v>1896</v>
      </c>
      <c r="M274" s="2" t="s">
        <v>1897</v>
      </c>
      <c r="O274" s="2" t="s">
        <v>719</v>
      </c>
      <c r="P274" s="2" t="s">
        <v>242</v>
      </c>
      <c r="Q274" s="2" t="s">
        <v>1898</v>
      </c>
      <c r="R274" s="2">
        <v>200</v>
      </c>
      <c r="S274" s="2">
        <v>67900000</v>
      </c>
      <c r="T274" s="2" t="s">
        <v>1899</v>
      </c>
      <c r="U274" s="2" t="s">
        <v>245</v>
      </c>
    </row>
    <row r="275" spans="1:21" s="2" customFormat="1" ht="28.5" customHeight="1" x14ac:dyDescent="0.2">
      <c r="A275" s="2" t="s">
        <v>1893</v>
      </c>
      <c r="B275" s="2" t="s">
        <v>1900</v>
      </c>
      <c r="C275" s="2" t="s">
        <v>1901</v>
      </c>
      <c r="D275" s="2" t="s">
        <v>186</v>
      </c>
      <c r="E275" s="3"/>
      <c r="F275" s="2">
        <v>8037994923</v>
      </c>
      <c r="I275" s="2">
        <v>2</v>
      </c>
      <c r="J275" s="2" t="s">
        <v>83</v>
      </c>
      <c r="K275" s="2" t="s">
        <v>13</v>
      </c>
      <c r="L275" s="60" t="s">
        <v>1753</v>
      </c>
      <c r="M275" s="2" t="s">
        <v>1897</v>
      </c>
      <c r="O275" s="2" t="s">
        <v>719</v>
      </c>
      <c r="P275" s="2" t="s">
        <v>242</v>
      </c>
      <c r="Q275" s="2" t="s">
        <v>1898</v>
      </c>
      <c r="R275" s="2">
        <v>200</v>
      </c>
      <c r="S275" s="2">
        <v>67900000</v>
      </c>
      <c r="T275" s="2" t="s">
        <v>1899</v>
      </c>
      <c r="U275" s="2" t="s">
        <v>245</v>
      </c>
    </row>
    <row r="276" spans="1:21" s="2" customFormat="1" ht="28.5" customHeight="1" x14ac:dyDescent="0.2">
      <c r="A276" s="2" t="s">
        <v>1902</v>
      </c>
      <c r="B276" s="2" t="s">
        <v>1900</v>
      </c>
      <c r="C276" s="2" t="s">
        <v>1901</v>
      </c>
      <c r="D276" s="2" t="s">
        <v>238</v>
      </c>
      <c r="E276" s="3" t="s">
        <v>1903</v>
      </c>
      <c r="F276" s="2">
        <v>8037994923</v>
      </c>
      <c r="G276" s="2">
        <v>8032517272</v>
      </c>
      <c r="I276" s="2">
        <v>2</v>
      </c>
      <c r="K276" s="2" t="s">
        <v>13</v>
      </c>
      <c r="L276" s="60" t="s">
        <v>1753</v>
      </c>
      <c r="M276" s="2" t="s">
        <v>1904</v>
      </c>
      <c r="O276" s="2" t="s">
        <v>719</v>
      </c>
      <c r="P276" s="2" t="s">
        <v>242</v>
      </c>
      <c r="Q276" s="2">
        <v>29201</v>
      </c>
      <c r="R276" s="2">
        <v>375</v>
      </c>
      <c r="S276" s="2" t="s">
        <v>645</v>
      </c>
      <c r="T276" s="2" t="s">
        <v>1905</v>
      </c>
      <c r="U276" s="2" t="s">
        <v>1906</v>
      </c>
    </row>
    <row r="277" spans="1:21" s="2" customFormat="1" ht="28.5" customHeight="1" x14ac:dyDescent="0.2">
      <c r="A277" s="2" t="s">
        <v>1907</v>
      </c>
      <c r="B277" s="2" t="s">
        <v>726</v>
      </c>
      <c r="C277" s="2" t="s">
        <v>1908</v>
      </c>
      <c r="D277" s="2" t="s">
        <v>170</v>
      </c>
      <c r="E277" s="3"/>
      <c r="F277" s="2">
        <v>7063565379</v>
      </c>
      <c r="G277" s="2">
        <v>7063565379</v>
      </c>
      <c r="H277" s="2">
        <v>1300</v>
      </c>
      <c r="I277" s="2">
        <v>2</v>
      </c>
      <c r="K277" s="2" t="s">
        <v>13</v>
      </c>
      <c r="L277" s="60" t="s">
        <v>1909</v>
      </c>
      <c r="M277" s="2" t="s">
        <v>1910</v>
      </c>
      <c r="O277" s="2" t="s">
        <v>1911</v>
      </c>
      <c r="P277" s="2" t="s">
        <v>124</v>
      </c>
      <c r="Q277" s="2">
        <v>30553</v>
      </c>
      <c r="R277" s="2">
        <v>750</v>
      </c>
      <c r="S277" s="2" t="s">
        <v>1912</v>
      </c>
      <c r="U277" s="2" t="s">
        <v>1913</v>
      </c>
    </row>
    <row r="278" spans="1:21" s="2" customFormat="1" ht="28.5" customHeight="1" x14ac:dyDescent="0.2">
      <c r="A278" s="2" t="s">
        <v>1914</v>
      </c>
      <c r="B278" s="2" t="s">
        <v>1915</v>
      </c>
      <c r="C278" s="2" t="s">
        <v>607</v>
      </c>
      <c r="D278" s="2" t="s">
        <v>585</v>
      </c>
      <c r="E278" s="3"/>
      <c r="F278" s="2">
        <v>4048883116</v>
      </c>
      <c r="G278" s="2">
        <v>4048883116</v>
      </c>
      <c r="I278" s="2">
        <v>1</v>
      </c>
      <c r="K278" s="2" t="s">
        <v>35</v>
      </c>
      <c r="L278" s="61" t="s">
        <v>1916</v>
      </c>
      <c r="M278" s="2" t="s">
        <v>1917</v>
      </c>
      <c r="O278" s="2" t="s">
        <v>123</v>
      </c>
      <c r="P278" s="2" t="s">
        <v>124</v>
      </c>
      <c r="Q278" s="2">
        <v>30363</v>
      </c>
      <c r="R278" s="2">
        <v>325</v>
      </c>
      <c r="S278" s="2" t="s">
        <v>1918</v>
      </c>
      <c r="U278" s="2" t="s">
        <v>1919</v>
      </c>
    </row>
    <row r="279" spans="1:21" s="2" customFormat="1" ht="28.5" customHeight="1" x14ac:dyDescent="0.2">
      <c r="A279" s="2" t="s">
        <v>1914</v>
      </c>
      <c r="B279" s="2" t="s">
        <v>314</v>
      </c>
      <c r="C279" s="2" t="s">
        <v>840</v>
      </c>
      <c r="D279" s="2" t="s">
        <v>120</v>
      </c>
      <c r="E279" s="3"/>
      <c r="F279" s="2">
        <v>4048883116</v>
      </c>
      <c r="G279" s="2">
        <v>6787911000</v>
      </c>
      <c r="I279" s="2">
        <v>2</v>
      </c>
      <c r="J279" s="2" t="s">
        <v>83</v>
      </c>
      <c r="K279" s="2" t="s">
        <v>13</v>
      </c>
      <c r="L279" s="60" t="s">
        <v>1920</v>
      </c>
      <c r="M279" s="2" t="s">
        <v>1917</v>
      </c>
      <c r="O279" s="2" t="s">
        <v>123</v>
      </c>
      <c r="P279" s="2" t="s">
        <v>124</v>
      </c>
      <c r="Q279" s="2">
        <v>30363</v>
      </c>
      <c r="R279" s="2">
        <v>325</v>
      </c>
      <c r="S279" s="2" t="s">
        <v>1918</v>
      </c>
      <c r="U279" s="2" t="s">
        <v>1919</v>
      </c>
    </row>
    <row r="280" spans="1:21" s="2" customFormat="1" ht="28.5" customHeight="1" x14ac:dyDescent="0.2">
      <c r="A280" s="2" t="s">
        <v>1921</v>
      </c>
      <c r="B280" s="2" t="s">
        <v>1922</v>
      </c>
      <c r="C280" s="2" t="s">
        <v>343</v>
      </c>
      <c r="D280" s="2" t="s">
        <v>170</v>
      </c>
      <c r="E280" s="3"/>
      <c r="F280" s="2">
        <v>7709781212</v>
      </c>
      <c r="G280" s="2">
        <v>7709781212</v>
      </c>
      <c r="I280" s="2">
        <v>1</v>
      </c>
      <c r="K280" s="2" t="s">
        <v>35</v>
      </c>
      <c r="L280" s="61" t="s">
        <v>1923</v>
      </c>
      <c r="M280" s="2" t="s">
        <v>1924</v>
      </c>
      <c r="O280" s="2" t="s">
        <v>1925</v>
      </c>
      <c r="P280" s="2" t="s">
        <v>124</v>
      </c>
      <c r="Q280" s="2">
        <v>30087</v>
      </c>
      <c r="R280" s="2">
        <v>100</v>
      </c>
      <c r="S280" s="2" t="s">
        <v>1926</v>
      </c>
      <c r="U280" s="2" t="s">
        <v>1927</v>
      </c>
    </row>
    <row r="281" spans="1:21" s="2" customFormat="1" ht="28.5" customHeight="1" x14ac:dyDescent="0.2">
      <c r="A281" s="2" t="s">
        <v>1928</v>
      </c>
      <c r="B281" s="2" t="s">
        <v>1929</v>
      </c>
      <c r="C281" s="2" t="s">
        <v>1930</v>
      </c>
      <c r="D281" s="2" t="s">
        <v>249</v>
      </c>
      <c r="E281" s="3" t="s">
        <v>1931</v>
      </c>
      <c r="F281" s="2">
        <v>7705182800</v>
      </c>
      <c r="G281" s="2">
        <v>7208802203</v>
      </c>
      <c r="I281" s="2">
        <v>1</v>
      </c>
      <c r="K281" s="2" t="s">
        <v>35</v>
      </c>
      <c r="L281" s="61" t="s">
        <v>1932</v>
      </c>
      <c r="M281" s="2" t="s">
        <v>1933</v>
      </c>
      <c r="O281" s="2" t="s">
        <v>445</v>
      </c>
      <c r="P281" s="2" t="s">
        <v>124</v>
      </c>
      <c r="Q281" s="2">
        <v>30076</v>
      </c>
      <c r="R281" s="2">
        <v>375</v>
      </c>
      <c r="S281" s="2" t="s">
        <v>1934</v>
      </c>
      <c r="T281" s="2" t="s">
        <v>1935</v>
      </c>
      <c r="U281" s="2" t="s">
        <v>466</v>
      </c>
    </row>
    <row r="282" spans="1:21" s="2" customFormat="1" ht="28.5" customHeight="1" x14ac:dyDescent="0.2">
      <c r="A282" s="2" t="s">
        <v>1936</v>
      </c>
      <c r="B282" s="2" t="s">
        <v>1022</v>
      </c>
      <c r="C282" s="2" t="s">
        <v>1937</v>
      </c>
      <c r="D282" s="2" t="s">
        <v>1938</v>
      </c>
      <c r="E282" s="3" t="s">
        <v>1939</v>
      </c>
      <c r="F282" s="2">
        <v>6784242400</v>
      </c>
      <c r="G282" s="2">
        <v>6784242400</v>
      </c>
      <c r="I282" s="2">
        <v>2</v>
      </c>
      <c r="K282" s="2" t="s">
        <v>62</v>
      </c>
      <c r="L282" s="60" t="s">
        <v>1940</v>
      </c>
      <c r="M282" s="2" t="s">
        <v>1941</v>
      </c>
      <c r="O282" s="2" t="s">
        <v>123</v>
      </c>
      <c r="P282" s="2" t="s">
        <v>124</v>
      </c>
      <c r="Q282" s="2">
        <v>30339</v>
      </c>
      <c r="R282" s="2">
        <v>1498</v>
      </c>
      <c r="S282" s="2">
        <v>463.41</v>
      </c>
      <c r="T282" s="2" t="s">
        <v>1942</v>
      </c>
      <c r="U282" s="2" t="s">
        <v>1943</v>
      </c>
    </row>
    <row r="283" spans="1:21" s="2" customFormat="1" ht="28.5" customHeight="1" x14ac:dyDescent="0.2">
      <c r="A283" s="2" t="s">
        <v>1944</v>
      </c>
      <c r="B283" s="2" t="s">
        <v>1200</v>
      </c>
      <c r="C283" s="2" t="s">
        <v>1586</v>
      </c>
      <c r="D283" s="2" t="s">
        <v>186</v>
      </c>
      <c r="E283" s="3"/>
      <c r="F283" s="2">
        <v>6784242400</v>
      </c>
      <c r="I283" s="2">
        <v>2</v>
      </c>
      <c r="K283" s="2" t="s">
        <v>62</v>
      </c>
      <c r="L283" s="60" t="s">
        <v>1945</v>
      </c>
      <c r="M283" s="2" t="s">
        <v>1946</v>
      </c>
      <c r="O283" s="2" t="s">
        <v>123</v>
      </c>
      <c r="P283" s="2" t="s">
        <v>124</v>
      </c>
      <c r="Q283" s="2">
        <v>30339</v>
      </c>
      <c r="R283" s="2">
        <v>1498</v>
      </c>
      <c r="S283" s="2" t="s">
        <v>1947</v>
      </c>
      <c r="T283" s="2" t="s">
        <v>1942</v>
      </c>
      <c r="U283" s="2" t="s">
        <v>878</v>
      </c>
    </row>
    <row r="284" spans="1:21" s="2" customFormat="1" ht="28.5" customHeight="1" x14ac:dyDescent="0.2">
      <c r="A284" s="2" t="s">
        <v>1948</v>
      </c>
      <c r="B284" s="2" t="s">
        <v>1949</v>
      </c>
      <c r="C284" s="2" t="s">
        <v>1950</v>
      </c>
      <c r="D284" s="2" t="s">
        <v>186</v>
      </c>
      <c r="E284" s="3"/>
      <c r="F284" s="2">
        <v>6784242400</v>
      </c>
      <c r="G284" s="2">
        <v>6784242400</v>
      </c>
      <c r="H284" s="2">
        <v>44031</v>
      </c>
      <c r="I284" s="2">
        <v>2</v>
      </c>
      <c r="K284" s="2" t="s">
        <v>62</v>
      </c>
      <c r="L284" s="60" t="s">
        <v>1951</v>
      </c>
      <c r="M284" s="2" t="s">
        <v>1952</v>
      </c>
      <c r="O284" s="2" t="s">
        <v>123</v>
      </c>
      <c r="P284" s="2" t="s">
        <v>124</v>
      </c>
      <c r="Q284" s="2" t="s">
        <v>1953</v>
      </c>
      <c r="R284" s="2" t="s">
        <v>1117</v>
      </c>
      <c r="S284" s="2" t="s">
        <v>1591</v>
      </c>
      <c r="T284" s="2" t="s">
        <v>1954</v>
      </c>
      <c r="U284" s="2" t="s">
        <v>1593</v>
      </c>
    </row>
    <row r="285" spans="1:21" s="2" customFormat="1" ht="28.5" customHeight="1" x14ac:dyDescent="0.2">
      <c r="A285" s="2" t="s">
        <v>1955</v>
      </c>
      <c r="B285" s="2" t="s">
        <v>1150</v>
      </c>
      <c r="C285" s="2" t="s">
        <v>1956</v>
      </c>
      <c r="D285" s="2" t="s">
        <v>451</v>
      </c>
      <c r="E285" s="3" t="s">
        <v>1957</v>
      </c>
      <c r="F285" s="2">
        <v>6784242400</v>
      </c>
      <c r="G285" s="2">
        <v>6784242400</v>
      </c>
      <c r="H285" s="2">
        <v>68095</v>
      </c>
      <c r="I285" s="2">
        <v>2</v>
      </c>
      <c r="K285" s="2" t="s">
        <v>62</v>
      </c>
      <c r="L285" s="60" t="s">
        <v>1958</v>
      </c>
      <c r="M285" s="2" t="s">
        <v>1952</v>
      </c>
      <c r="O285" s="2" t="s">
        <v>123</v>
      </c>
      <c r="P285" s="2" t="s">
        <v>124</v>
      </c>
      <c r="Q285" s="2" t="s">
        <v>1953</v>
      </c>
      <c r="R285" s="2">
        <v>400</v>
      </c>
      <c r="S285" s="2">
        <v>147000000</v>
      </c>
      <c r="T285" s="2" t="s">
        <v>1959</v>
      </c>
      <c r="U285" s="2" t="s">
        <v>1960</v>
      </c>
    </row>
    <row r="286" spans="1:21" s="2" customFormat="1" ht="28.5" customHeight="1" x14ac:dyDescent="0.2">
      <c r="A286" s="2" t="s">
        <v>1961</v>
      </c>
      <c r="B286" s="2" t="s">
        <v>1962</v>
      </c>
      <c r="C286" s="2" t="s">
        <v>1779</v>
      </c>
      <c r="D286" s="2" t="s">
        <v>1963</v>
      </c>
      <c r="E286" s="3" t="s">
        <v>1964</v>
      </c>
      <c r="F286" s="2">
        <v>7708575000</v>
      </c>
      <c r="G286" s="2">
        <v>2074984596</v>
      </c>
      <c r="I286" s="2">
        <v>1</v>
      </c>
      <c r="K286" s="2" t="s">
        <v>35</v>
      </c>
      <c r="L286" s="61" t="s">
        <v>1965</v>
      </c>
      <c r="M286" s="2" t="s">
        <v>1966</v>
      </c>
      <c r="O286" s="2" t="s">
        <v>385</v>
      </c>
      <c r="P286" s="2" t="s">
        <v>124</v>
      </c>
      <c r="Q286" s="2">
        <v>30144</v>
      </c>
      <c r="R286" s="2">
        <v>375</v>
      </c>
      <c r="S286" s="2" t="s">
        <v>974</v>
      </c>
      <c r="T286" s="2" t="s">
        <v>1967</v>
      </c>
      <c r="U286" s="2" t="s">
        <v>1512</v>
      </c>
    </row>
    <row r="287" spans="1:21" s="2" customFormat="1" ht="28.5" customHeight="1" x14ac:dyDescent="0.2">
      <c r="A287" s="2" t="s">
        <v>1961</v>
      </c>
      <c r="B287" s="2" t="s">
        <v>481</v>
      </c>
      <c r="C287" s="2" t="s">
        <v>1968</v>
      </c>
      <c r="D287" s="2" t="s">
        <v>95</v>
      </c>
      <c r="E287" s="3"/>
      <c r="F287" s="2">
        <v>7708575000</v>
      </c>
      <c r="G287" s="2">
        <v>3166125185</v>
      </c>
      <c r="I287" s="2">
        <v>2</v>
      </c>
      <c r="J287" s="2" t="s">
        <v>83</v>
      </c>
      <c r="K287" s="2" t="s">
        <v>13</v>
      </c>
      <c r="L287" s="60" t="s">
        <v>443</v>
      </c>
      <c r="M287" s="2" t="s">
        <v>1966</v>
      </c>
      <c r="O287" s="2" t="s">
        <v>385</v>
      </c>
      <c r="P287" s="2" t="s">
        <v>124</v>
      </c>
      <c r="Q287" s="2">
        <v>30144</v>
      </c>
      <c r="R287" s="2">
        <v>375</v>
      </c>
      <c r="S287" s="2" t="s">
        <v>974</v>
      </c>
      <c r="T287" s="2" t="s">
        <v>1967</v>
      </c>
      <c r="U287" s="2" t="s">
        <v>1512</v>
      </c>
    </row>
    <row r="288" spans="1:21" s="2" customFormat="1" ht="28.5" customHeight="1" x14ac:dyDescent="0.2">
      <c r="A288" s="2" t="s">
        <v>1969</v>
      </c>
      <c r="B288" s="2" t="s">
        <v>1344</v>
      </c>
      <c r="C288" s="2" t="s">
        <v>1970</v>
      </c>
      <c r="D288" s="2" t="s">
        <v>1971</v>
      </c>
      <c r="E288" s="3"/>
      <c r="F288" s="2">
        <v>7704995000</v>
      </c>
      <c r="G288" s="2">
        <v>7704995000</v>
      </c>
      <c r="H288" s="2">
        <v>201</v>
      </c>
      <c r="I288" s="2">
        <v>2</v>
      </c>
      <c r="K288" s="2" t="s">
        <v>13</v>
      </c>
      <c r="L288" s="60" t="s">
        <v>1972</v>
      </c>
      <c r="M288" s="2" t="s">
        <v>1973</v>
      </c>
      <c r="O288" s="2" t="s">
        <v>1045</v>
      </c>
      <c r="P288" s="2" t="s">
        <v>124</v>
      </c>
      <c r="Q288" s="2">
        <v>30066</v>
      </c>
      <c r="R288" s="2">
        <v>375</v>
      </c>
      <c r="S288" s="2">
        <v>75000</v>
      </c>
      <c r="U288" s="2" t="s">
        <v>1974</v>
      </c>
    </row>
    <row r="289" spans="1:21" s="2" customFormat="1" ht="28.5" customHeight="1" x14ac:dyDescent="0.2">
      <c r="A289" s="2" t="s">
        <v>1975</v>
      </c>
      <c r="B289" s="2" t="s">
        <v>441</v>
      </c>
      <c r="C289" s="2" t="s">
        <v>1976</v>
      </c>
      <c r="D289" s="2" t="s">
        <v>238</v>
      </c>
      <c r="E289" s="3"/>
      <c r="F289" s="2">
        <v>8648483499</v>
      </c>
      <c r="G289" s="2">
        <v>8648342201</v>
      </c>
      <c r="I289" s="2">
        <v>1</v>
      </c>
      <c r="K289" s="2" t="s">
        <v>62</v>
      </c>
      <c r="L289" s="61" t="s">
        <v>4233</v>
      </c>
      <c r="M289" s="2" t="s">
        <v>1977</v>
      </c>
      <c r="O289" s="2" t="s">
        <v>1978</v>
      </c>
      <c r="P289" s="2" t="s">
        <v>242</v>
      </c>
      <c r="Q289" s="2">
        <v>29650</v>
      </c>
      <c r="R289" s="2">
        <v>350</v>
      </c>
      <c r="S289" s="2" t="s">
        <v>253</v>
      </c>
      <c r="T289" s="2" t="s">
        <v>1979</v>
      </c>
      <c r="U289" s="2" t="s">
        <v>1980</v>
      </c>
    </row>
    <row r="290" spans="1:21" s="2" customFormat="1" ht="28.5" customHeight="1" x14ac:dyDescent="0.2">
      <c r="A290" s="2" t="s">
        <v>1981</v>
      </c>
      <c r="B290" s="2" t="s">
        <v>1982</v>
      </c>
      <c r="C290" s="2" t="s">
        <v>1771</v>
      </c>
      <c r="D290" s="2" t="s">
        <v>170</v>
      </c>
      <c r="E290" s="3" t="s">
        <v>1983</v>
      </c>
      <c r="F290" s="2">
        <v>4048696768</v>
      </c>
      <c r="G290" s="2">
        <v>8283268589</v>
      </c>
      <c r="I290" s="2">
        <v>2</v>
      </c>
      <c r="K290" s="2" t="s">
        <v>13</v>
      </c>
      <c r="L290" s="60" t="s">
        <v>443</v>
      </c>
      <c r="M290" s="2" t="s">
        <v>1984</v>
      </c>
      <c r="O290" s="2" t="s">
        <v>123</v>
      </c>
      <c r="P290" s="2" t="s">
        <v>124</v>
      </c>
      <c r="Q290" s="2">
        <v>30305</v>
      </c>
      <c r="R290" s="2">
        <v>994</v>
      </c>
      <c r="S290" s="2" t="s">
        <v>1985</v>
      </c>
      <c r="T290" s="2" t="s">
        <v>1986</v>
      </c>
      <c r="U290" s="2" t="s">
        <v>1096</v>
      </c>
    </row>
    <row r="291" spans="1:21" s="2" customFormat="1" ht="28.5" customHeight="1" x14ac:dyDescent="0.2">
      <c r="A291" s="2" t="s">
        <v>1987</v>
      </c>
      <c r="B291" s="2" t="s">
        <v>1208</v>
      </c>
      <c r="C291" s="2" t="s">
        <v>1988</v>
      </c>
      <c r="D291" s="2" t="s">
        <v>238</v>
      </c>
      <c r="E291" s="3" t="s">
        <v>1989</v>
      </c>
      <c r="F291" s="2">
        <v>4046590400</v>
      </c>
      <c r="G291" s="2">
        <v>7136549600</v>
      </c>
      <c r="I291" s="2">
        <v>2</v>
      </c>
      <c r="K291" s="2" t="s">
        <v>13</v>
      </c>
      <c r="L291" s="60" t="s">
        <v>1990</v>
      </c>
      <c r="M291" s="2" t="s">
        <v>1991</v>
      </c>
      <c r="O291" s="2" t="s">
        <v>123</v>
      </c>
      <c r="P291" s="2" t="s">
        <v>124</v>
      </c>
      <c r="Q291" s="2">
        <v>30303</v>
      </c>
      <c r="R291" s="2">
        <v>375</v>
      </c>
      <c r="S291" s="2" t="s">
        <v>420</v>
      </c>
      <c r="T291" s="2" t="s">
        <v>1992</v>
      </c>
      <c r="U291" s="2" t="s">
        <v>234</v>
      </c>
    </row>
    <row r="292" spans="1:21" s="2" customFormat="1" ht="28.5" customHeight="1" x14ac:dyDescent="0.2">
      <c r="A292" s="2" t="s">
        <v>1993</v>
      </c>
      <c r="B292" s="2" t="s">
        <v>1994</v>
      </c>
      <c r="C292" s="2" t="s">
        <v>1995</v>
      </c>
      <c r="D292" s="2" t="s">
        <v>238</v>
      </c>
      <c r="E292" s="3" t="s">
        <v>1996</v>
      </c>
      <c r="F292" s="2">
        <v>8648431162</v>
      </c>
      <c r="G292" s="2">
        <v>8648435389</v>
      </c>
      <c r="I292" s="2">
        <v>2</v>
      </c>
      <c r="K292" s="2" t="s">
        <v>13</v>
      </c>
      <c r="L292" s="60" t="s">
        <v>443</v>
      </c>
      <c r="M292" s="2" t="s">
        <v>1997</v>
      </c>
      <c r="O292" s="2" t="s">
        <v>1998</v>
      </c>
      <c r="P292" s="2" t="s">
        <v>242</v>
      </c>
      <c r="Q292" s="2">
        <v>29657</v>
      </c>
      <c r="R292" s="2">
        <v>350</v>
      </c>
      <c r="S292" s="2" t="s">
        <v>253</v>
      </c>
      <c r="T292" s="2" t="s">
        <v>1999</v>
      </c>
      <c r="U292" s="2" t="s">
        <v>2000</v>
      </c>
    </row>
    <row r="293" spans="1:21" s="2" customFormat="1" ht="28.5" customHeight="1" x14ac:dyDescent="0.2">
      <c r="A293" s="2" t="s">
        <v>2001</v>
      </c>
      <c r="B293" s="2" t="s">
        <v>441</v>
      </c>
      <c r="C293" s="2" t="s">
        <v>801</v>
      </c>
      <c r="D293" s="2" t="s">
        <v>170</v>
      </c>
      <c r="E293" s="3" t="s">
        <v>2002</v>
      </c>
      <c r="F293" s="2">
        <v>9122335751</v>
      </c>
      <c r="G293" s="2">
        <v>9122334182</v>
      </c>
      <c r="I293" s="2">
        <v>2</v>
      </c>
      <c r="K293" s="2" t="s">
        <v>62</v>
      </c>
      <c r="L293" s="60" t="s">
        <v>2003</v>
      </c>
      <c r="M293" s="2" t="s">
        <v>2004</v>
      </c>
      <c r="O293" s="2" t="s">
        <v>1797</v>
      </c>
      <c r="P293" s="2" t="s">
        <v>124</v>
      </c>
      <c r="Q293" s="2">
        <v>31401</v>
      </c>
      <c r="R293" s="2">
        <v>100</v>
      </c>
      <c r="S293" s="2" t="s">
        <v>1348</v>
      </c>
      <c r="T293" s="2" t="s">
        <v>2005</v>
      </c>
      <c r="U293" s="2" t="s">
        <v>329</v>
      </c>
    </row>
    <row r="294" spans="1:21" s="2" customFormat="1" ht="28.5" customHeight="1" x14ac:dyDescent="0.2">
      <c r="A294" s="2" t="s">
        <v>2006</v>
      </c>
      <c r="B294" s="2" t="s">
        <v>441</v>
      </c>
      <c r="C294" s="2" t="s">
        <v>2007</v>
      </c>
      <c r="D294" s="2" t="s">
        <v>519</v>
      </c>
      <c r="E294" s="3" t="s">
        <v>2008</v>
      </c>
      <c r="F294" s="2">
        <v>7062788312</v>
      </c>
      <c r="G294" s="2">
        <v>7062788312</v>
      </c>
      <c r="H294" s="2">
        <v>1131</v>
      </c>
      <c r="I294" s="2">
        <v>3</v>
      </c>
      <c r="K294" s="2" t="s">
        <v>20</v>
      </c>
      <c r="L294" s="60" t="s">
        <v>4241</v>
      </c>
      <c r="M294" s="2" t="s">
        <v>2009</v>
      </c>
      <c r="O294" s="2" t="s">
        <v>2010</v>
      </c>
      <c r="P294" s="2" t="s">
        <v>124</v>
      </c>
      <c r="Q294" s="2">
        <v>30720</v>
      </c>
      <c r="R294" s="2">
        <v>200</v>
      </c>
      <c r="S294" s="2" t="s">
        <v>762</v>
      </c>
      <c r="U294" s="2" t="s">
        <v>2011</v>
      </c>
    </row>
    <row r="295" spans="1:21" s="2" customFormat="1" ht="28.5" customHeight="1" x14ac:dyDescent="0.2">
      <c r="A295" s="2" t="s">
        <v>2012</v>
      </c>
      <c r="B295" s="2" t="s">
        <v>2013</v>
      </c>
      <c r="C295" s="2" t="s">
        <v>2014</v>
      </c>
      <c r="D295" s="2" t="s">
        <v>259</v>
      </c>
      <c r="E295" s="3"/>
      <c r="F295" s="2">
        <v>4787816800</v>
      </c>
      <c r="G295" s="2">
        <v>4787816800</v>
      </c>
      <c r="I295" s="2">
        <v>2</v>
      </c>
      <c r="K295" s="2" t="s">
        <v>62</v>
      </c>
      <c r="L295" s="60" t="s">
        <v>2015</v>
      </c>
      <c r="M295" s="2" t="s">
        <v>2016</v>
      </c>
      <c r="O295" s="2" t="s">
        <v>1590</v>
      </c>
      <c r="P295" s="2" t="s">
        <v>124</v>
      </c>
      <c r="Q295" s="2">
        <v>31206</v>
      </c>
      <c r="R295" s="2">
        <v>275</v>
      </c>
      <c r="S295" s="2" t="s">
        <v>2017</v>
      </c>
      <c r="U295" s="2" t="s">
        <v>2018</v>
      </c>
    </row>
    <row r="296" spans="1:21" s="2" customFormat="1" ht="28.5" customHeight="1" x14ac:dyDescent="0.2">
      <c r="A296" s="2" t="s">
        <v>2019</v>
      </c>
      <c r="B296" s="2" t="s">
        <v>2020</v>
      </c>
      <c r="C296" s="2" t="s">
        <v>2021</v>
      </c>
      <c r="D296" s="2" t="s">
        <v>259</v>
      </c>
      <c r="E296" s="3"/>
      <c r="F296" s="2">
        <v>7062776277</v>
      </c>
      <c r="G296" s="2">
        <v>7062776277</v>
      </c>
      <c r="I296" s="2">
        <v>2</v>
      </c>
      <c r="K296" s="2" t="s">
        <v>13</v>
      </c>
      <c r="L296" s="60" t="s">
        <v>2022</v>
      </c>
      <c r="M296" s="2" t="s">
        <v>2023</v>
      </c>
      <c r="O296" s="2" t="s">
        <v>2010</v>
      </c>
      <c r="P296" s="2" t="s">
        <v>124</v>
      </c>
      <c r="Q296" s="2">
        <v>30721</v>
      </c>
      <c r="R296" s="2">
        <v>500</v>
      </c>
      <c r="S296" s="2" t="s">
        <v>2024</v>
      </c>
      <c r="U296" s="2" t="s">
        <v>2025</v>
      </c>
    </row>
    <row r="297" spans="1:21" s="2" customFormat="1" ht="28.5" customHeight="1" x14ac:dyDescent="0.2">
      <c r="A297" s="2" t="s">
        <v>2026</v>
      </c>
      <c r="B297" s="2" t="s">
        <v>265</v>
      </c>
      <c r="C297" s="2" t="s">
        <v>2027</v>
      </c>
      <c r="D297" s="2" t="s">
        <v>238</v>
      </c>
      <c r="E297" s="3"/>
      <c r="F297" s="2">
        <v>4042553250</v>
      </c>
      <c r="I297" s="2">
        <v>1</v>
      </c>
      <c r="K297" s="2" t="s">
        <v>35</v>
      </c>
      <c r="L297" s="61" t="s">
        <v>2028</v>
      </c>
      <c r="M297" s="2" t="s">
        <v>2029</v>
      </c>
      <c r="O297" s="2" t="s">
        <v>123</v>
      </c>
      <c r="P297" s="2" t="s">
        <v>124</v>
      </c>
      <c r="Q297" s="2">
        <v>30342</v>
      </c>
      <c r="R297" s="2">
        <v>375</v>
      </c>
      <c r="S297" s="2" t="s">
        <v>480</v>
      </c>
      <c r="T297" s="2" t="s">
        <v>2030</v>
      </c>
      <c r="U297" s="2" t="s">
        <v>1378</v>
      </c>
    </row>
    <row r="298" spans="1:21" s="2" customFormat="1" ht="28.5" customHeight="1" x14ac:dyDescent="0.2">
      <c r="A298" s="2" t="s">
        <v>2026</v>
      </c>
      <c r="B298" s="2" t="s">
        <v>441</v>
      </c>
      <c r="C298" s="2" t="s">
        <v>2031</v>
      </c>
      <c r="D298" s="2" t="s">
        <v>95</v>
      </c>
      <c r="E298" s="3" t="s">
        <v>2032</v>
      </c>
      <c r="F298" s="2">
        <v>4042553250</v>
      </c>
      <c r="G298" s="2">
        <v>6786905404</v>
      </c>
      <c r="I298" s="2">
        <v>2</v>
      </c>
      <c r="J298" s="2" t="s">
        <v>83</v>
      </c>
      <c r="K298" s="2" t="s">
        <v>13</v>
      </c>
      <c r="L298" s="60" t="s">
        <v>2033</v>
      </c>
      <c r="M298" s="2" t="s">
        <v>2029</v>
      </c>
      <c r="O298" s="2" t="s">
        <v>123</v>
      </c>
      <c r="P298" s="2" t="s">
        <v>124</v>
      </c>
      <c r="Q298" s="2">
        <v>30342</v>
      </c>
      <c r="R298" s="2">
        <v>375</v>
      </c>
      <c r="S298" s="2" t="s">
        <v>480</v>
      </c>
      <c r="T298" s="2" t="s">
        <v>2030</v>
      </c>
      <c r="U298" s="2" t="s">
        <v>1378</v>
      </c>
    </row>
    <row r="299" spans="1:21" s="2" customFormat="1" ht="28.5" customHeight="1" x14ac:dyDescent="0.2">
      <c r="A299" s="2" t="s">
        <v>2034</v>
      </c>
      <c r="B299" s="2" t="s">
        <v>970</v>
      </c>
      <c r="C299" s="2" t="s">
        <v>2035</v>
      </c>
      <c r="D299" s="2" t="s">
        <v>238</v>
      </c>
      <c r="E299" s="3" t="s">
        <v>2036</v>
      </c>
      <c r="F299" s="2">
        <v>8003671500</v>
      </c>
      <c r="G299" s="2">
        <v>6232403249</v>
      </c>
      <c r="I299" s="2">
        <v>2</v>
      </c>
      <c r="K299" s="2" t="s">
        <v>13</v>
      </c>
      <c r="L299" s="60" t="s">
        <v>443</v>
      </c>
      <c r="M299" s="2" t="s">
        <v>2037</v>
      </c>
      <c r="O299" s="2" t="s">
        <v>318</v>
      </c>
      <c r="P299" s="2" t="s">
        <v>124</v>
      </c>
      <c r="Q299" s="2">
        <v>30005</v>
      </c>
      <c r="R299" s="2">
        <v>1310</v>
      </c>
      <c r="S299" s="2" t="s">
        <v>2038</v>
      </c>
      <c r="T299" s="2" t="s">
        <v>2039</v>
      </c>
      <c r="U299" s="2" t="s">
        <v>2040</v>
      </c>
    </row>
    <row r="300" spans="1:21" s="2" customFormat="1" ht="28.5" customHeight="1" x14ac:dyDescent="0.2">
      <c r="A300" s="2" t="s">
        <v>2041</v>
      </c>
      <c r="B300" s="2" t="s">
        <v>783</v>
      </c>
      <c r="C300" s="2" t="s">
        <v>2042</v>
      </c>
      <c r="D300" s="2" t="s">
        <v>451</v>
      </c>
      <c r="E300" s="3"/>
      <c r="F300" s="2">
        <v>7705324123</v>
      </c>
      <c r="G300" s="2">
        <v>7705324123</v>
      </c>
      <c r="I300" s="2">
        <v>2</v>
      </c>
      <c r="K300" s="2" t="s">
        <v>13</v>
      </c>
      <c r="L300" s="60" t="s">
        <v>443</v>
      </c>
      <c r="M300" s="2" t="s">
        <v>2043</v>
      </c>
      <c r="O300" s="2" t="s">
        <v>866</v>
      </c>
      <c r="P300" s="2" t="s">
        <v>124</v>
      </c>
      <c r="Q300" s="2">
        <v>30501</v>
      </c>
      <c r="R300" s="2">
        <v>115</v>
      </c>
      <c r="S300" s="2" t="s">
        <v>2044</v>
      </c>
      <c r="U300" s="2" t="s">
        <v>2045</v>
      </c>
    </row>
    <row r="301" spans="1:21" s="2" customFormat="1" ht="28.5" customHeight="1" x14ac:dyDescent="0.2">
      <c r="A301" s="2" t="s">
        <v>2046</v>
      </c>
      <c r="B301" s="2" t="s">
        <v>481</v>
      </c>
      <c r="C301" s="2" t="s">
        <v>2047</v>
      </c>
      <c r="D301" s="2" t="s">
        <v>238</v>
      </c>
      <c r="E301" s="3" t="s">
        <v>2048</v>
      </c>
      <c r="F301" s="2">
        <v>7707864183</v>
      </c>
      <c r="G301" s="2">
        <v>7707869681</v>
      </c>
      <c r="I301" s="2">
        <v>2</v>
      </c>
      <c r="K301" s="2" t="s">
        <v>13</v>
      </c>
      <c r="L301" s="60" t="s">
        <v>443</v>
      </c>
      <c r="M301" s="2" t="s">
        <v>2049</v>
      </c>
      <c r="O301" s="2" t="s">
        <v>2050</v>
      </c>
      <c r="P301" s="2" t="s">
        <v>124</v>
      </c>
      <c r="Q301" s="2">
        <v>30014</v>
      </c>
      <c r="R301" s="2">
        <v>350</v>
      </c>
      <c r="S301" s="2" t="s">
        <v>253</v>
      </c>
      <c r="T301" s="2" t="s">
        <v>2051</v>
      </c>
      <c r="U301" s="2" t="s">
        <v>684</v>
      </c>
    </row>
    <row r="302" spans="1:21" s="2" customFormat="1" ht="28.5" customHeight="1" x14ac:dyDescent="0.2">
      <c r="A302" s="2" t="s">
        <v>2052</v>
      </c>
      <c r="B302" s="2" t="s">
        <v>890</v>
      </c>
      <c r="C302" s="2" t="s">
        <v>2053</v>
      </c>
      <c r="D302" s="2" t="s">
        <v>186</v>
      </c>
      <c r="E302" s="3"/>
      <c r="F302" s="2">
        <v>7706230001</v>
      </c>
      <c r="I302" s="2">
        <v>1</v>
      </c>
      <c r="K302" s="2" t="s">
        <v>35</v>
      </c>
      <c r="L302" s="61" t="s">
        <v>2054</v>
      </c>
      <c r="M302" s="2" t="s">
        <v>2055</v>
      </c>
      <c r="O302" s="2" t="s">
        <v>2056</v>
      </c>
      <c r="P302" s="2" t="s">
        <v>124</v>
      </c>
      <c r="Q302" s="2">
        <v>30024</v>
      </c>
      <c r="R302" s="2">
        <v>175</v>
      </c>
      <c r="S302" s="2" t="s">
        <v>464</v>
      </c>
      <c r="U302" s="2" t="s">
        <v>2057</v>
      </c>
    </row>
    <row r="303" spans="1:21" s="2" customFormat="1" ht="28.5" customHeight="1" x14ac:dyDescent="0.2">
      <c r="A303" s="2" t="s">
        <v>2052</v>
      </c>
      <c r="B303" s="2" t="s">
        <v>2058</v>
      </c>
      <c r="D303" s="2" t="s">
        <v>120</v>
      </c>
      <c r="E303" s="3"/>
      <c r="F303" s="2">
        <v>7706230001</v>
      </c>
      <c r="G303" s="2">
        <v>7706230001</v>
      </c>
      <c r="H303" s="2">
        <v>304</v>
      </c>
      <c r="I303" s="2">
        <v>2</v>
      </c>
      <c r="J303" s="2" t="s">
        <v>83</v>
      </c>
      <c r="K303" s="2" t="s">
        <v>13</v>
      </c>
      <c r="L303" s="60" t="s">
        <v>2059</v>
      </c>
      <c r="M303" s="2" t="s">
        <v>2055</v>
      </c>
      <c r="O303" s="2" t="s">
        <v>2056</v>
      </c>
      <c r="P303" s="2" t="s">
        <v>124</v>
      </c>
      <c r="Q303" s="2">
        <v>30024</v>
      </c>
      <c r="R303" s="2">
        <v>175</v>
      </c>
      <c r="S303" s="2" t="s">
        <v>464</v>
      </c>
      <c r="U303" s="2" t="s">
        <v>2057</v>
      </c>
    </row>
    <row r="304" spans="1:21" s="2" customFormat="1" ht="28.5" customHeight="1" x14ac:dyDescent="0.2">
      <c r="A304" s="2" t="s">
        <v>2060</v>
      </c>
      <c r="B304" s="2" t="s">
        <v>357</v>
      </c>
      <c r="C304" s="2" t="s">
        <v>2061</v>
      </c>
      <c r="D304" s="2" t="s">
        <v>170</v>
      </c>
      <c r="E304" s="3"/>
      <c r="F304" s="2">
        <v>4044597201</v>
      </c>
      <c r="G304" s="2">
        <v>4044597201</v>
      </c>
      <c r="H304" s="2">
        <v>5240</v>
      </c>
      <c r="I304" s="2">
        <v>2</v>
      </c>
      <c r="K304" s="2" t="s">
        <v>13</v>
      </c>
      <c r="L304" s="60" t="s">
        <v>2062</v>
      </c>
      <c r="M304" s="2" t="s">
        <v>2063</v>
      </c>
      <c r="O304" s="2" t="s">
        <v>123</v>
      </c>
      <c r="P304" s="2" t="s">
        <v>124</v>
      </c>
      <c r="Q304" s="2">
        <v>30328</v>
      </c>
      <c r="R304" s="2">
        <v>280</v>
      </c>
      <c r="S304" s="2" t="s">
        <v>2064</v>
      </c>
      <c r="U304" s="2" t="s">
        <v>1206</v>
      </c>
    </row>
    <row r="305" spans="1:21" s="2" customFormat="1" ht="28.5" customHeight="1" x14ac:dyDescent="0.2">
      <c r="A305" s="2" t="s">
        <v>2065</v>
      </c>
      <c r="B305" s="2" t="s">
        <v>2066</v>
      </c>
      <c r="C305" s="2" t="s">
        <v>1507</v>
      </c>
      <c r="D305" s="2" t="s">
        <v>259</v>
      </c>
      <c r="E305" s="3"/>
      <c r="F305" s="2">
        <v>9126543052</v>
      </c>
      <c r="G305" s="2">
        <v>9126543052</v>
      </c>
      <c r="I305" s="2">
        <v>2</v>
      </c>
      <c r="K305" s="2" t="s">
        <v>62</v>
      </c>
      <c r="L305" s="60" t="s">
        <v>2067</v>
      </c>
      <c r="M305" s="2" t="s">
        <v>2068</v>
      </c>
      <c r="O305" s="2" t="s">
        <v>2069</v>
      </c>
      <c r="P305" s="2" t="s">
        <v>124</v>
      </c>
      <c r="Q305" s="2">
        <v>30427</v>
      </c>
      <c r="R305" s="2">
        <v>250</v>
      </c>
      <c r="S305" s="2" t="s">
        <v>2070</v>
      </c>
      <c r="U305" s="2" t="s">
        <v>2071</v>
      </c>
    </row>
    <row r="306" spans="1:21" s="2" customFormat="1" ht="28.5" customHeight="1" x14ac:dyDescent="0.2">
      <c r="A306" s="2" t="s">
        <v>2072</v>
      </c>
      <c r="B306" s="2" t="s">
        <v>2073</v>
      </c>
      <c r="C306" s="2" t="s">
        <v>2074</v>
      </c>
      <c r="D306" s="2" t="s">
        <v>259</v>
      </c>
      <c r="E306" s="3"/>
      <c r="F306" s="2">
        <v>7704295000</v>
      </c>
      <c r="G306" s="2">
        <v>7704295000</v>
      </c>
      <c r="I306" s="2">
        <v>2</v>
      </c>
      <c r="K306" s="2" t="s">
        <v>62</v>
      </c>
      <c r="L306" s="60" t="s">
        <v>2075</v>
      </c>
      <c r="M306" s="2" t="s">
        <v>2076</v>
      </c>
      <c r="O306" s="2" t="s">
        <v>2077</v>
      </c>
      <c r="P306" s="2" t="s">
        <v>124</v>
      </c>
      <c r="Q306" s="2">
        <v>30080</v>
      </c>
      <c r="R306" s="2">
        <v>481</v>
      </c>
      <c r="S306" s="2" t="s">
        <v>2078</v>
      </c>
      <c r="U306" s="2" t="s">
        <v>698</v>
      </c>
    </row>
    <row r="307" spans="1:21" s="2" customFormat="1" ht="28.5" customHeight="1" x14ac:dyDescent="0.2">
      <c r="A307" s="2" t="s">
        <v>2079</v>
      </c>
      <c r="B307" s="2" t="s">
        <v>2080</v>
      </c>
      <c r="C307" s="2" t="s">
        <v>2081</v>
      </c>
      <c r="D307" s="2" t="s">
        <v>795</v>
      </c>
      <c r="E307" s="3"/>
      <c r="F307" s="2">
        <v>7704292100</v>
      </c>
      <c r="G307" s="2">
        <v>6783553995</v>
      </c>
      <c r="I307" s="2">
        <v>1</v>
      </c>
      <c r="K307" s="2" t="s">
        <v>7</v>
      </c>
      <c r="L307" s="61" t="s">
        <v>2082</v>
      </c>
      <c r="M307" s="2" t="s">
        <v>2083</v>
      </c>
      <c r="O307" s="2" t="s">
        <v>1045</v>
      </c>
      <c r="P307" s="2" t="s">
        <v>124</v>
      </c>
      <c r="Q307" s="2">
        <v>30060</v>
      </c>
      <c r="R307" s="2">
        <v>750</v>
      </c>
      <c r="S307" s="2" t="s">
        <v>2084</v>
      </c>
      <c r="U307" s="2" t="s">
        <v>2085</v>
      </c>
    </row>
    <row r="308" spans="1:21" s="2" customFormat="1" ht="28.5" customHeight="1" x14ac:dyDescent="0.2">
      <c r="A308" s="2" t="s">
        <v>2079</v>
      </c>
      <c r="B308" s="2" t="s">
        <v>2086</v>
      </c>
      <c r="C308" s="2" t="s">
        <v>2087</v>
      </c>
      <c r="D308" s="2" t="s">
        <v>120</v>
      </c>
      <c r="E308" s="3"/>
      <c r="F308" s="2">
        <v>7704292100</v>
      </c>
      <c r="G308" s="2">
        <v>6783553201</v>
      </c>
      <c r="I308" s="2">
        <v>2</v>
      </c>
      <c r="J308" s="2" t="s">
        <v>83</v>
      </c>
      <c r="K308" s="2" t="s">
        <v>13</v>
      </c>
      <c r="L308" s="60" t="s">
        <v>443</v>
      </c>
      <c r="M308" s="2" t="s">
        <v>2083</v>
      </c>
      <c r="O308" s="2" t="s">
        <v>1045</v>
      </c>
      <c r="P308" s="2" t="s">
        <v>124</v>
      </c>
      <c r="Q308" s="2">
        <v>30060</v>
      </c>
      <c r="R308" s="2">
        <v>750</v>
      </c>
      <c r="S308" s="2" t="s">
        <v>2084</v>
      </c>
      <c r="U308" s="2" t="s">
        <v>2085</v>
      </c>
    </row>
    <row r="309" spans="1:21" s="2" customFormat="1" ht="28.5" customHeight="1" x14ac:dyDescent="0.2">
      <c r="A309" s="2" t="s">
        <v>2088</v>
      </c>
      <c r="B309" s="2" t="s">
        <v>2089</v>
      </c>
      <c r="C309" s="2" t="s">
        <v>391</v>
      </c>
      <c r="D309" s="2" t="s">
        <v>259</v>
      </c>
      <c r="E309" s="3"/>
      <c r="F309" s="2">
        <v>7704249157</v>
      </c>
      <c r="G309" s="2">
        <v>7704249157</v>
      </c>
      <c r="I309" s="2">
        <v>2</v>
      </c>
      <c r="K309" s="2" t="s">
        <v>62</v>
      </c>
      <c r="L309" s="60" t="s">
        <v>2090</v>
      </c>
      <c r="M309" s="2" t="s">
        <v>2091</v>
      </c>
      <c r="O309" s="2" t="s">
        <v>1045</v>
      </c>
      <c r="P309" s="2" t="s">
        <v>124</v>
      </c>
      <c r="Q309" s="2">
        <v>30062</v>
      </c>
      <c r="R309" s="2">
        <v>100</v>
      </c>
      <c r="S309" s="2" t="s">
        <v>472</v>
      </c>
      <c r="U309" s="2" t="s">
        <v>2092</v>
      </c>
    </row>
    <row r="310" spans="1:21" s="2" customFormat="1" ht="28.5" customHeight="1" x14ac:dyDescent="0.2">
      <c r="A310" s="2" t="s">
        <v>2093</v>
      </c>
      <c r="B310" s="2" t="s">
        <v>913</v>
      </c>
      <c r="C310" s="2" t="s">
        <v>2094</v>
      </c>
      <c r="D310" s="2" t="s">
        <v>259</v>
      </c>
      <c r="E310" s="3"/>
      <c r="F310" s="2">
        <v>7704292100</v>
      </c>
      <c r="G310" s="2">
        <v>7704292100</v>
      </c>
      <c r="I310" s="2">
        <v>2</v>
      </c>
      <c r="K310" s="2" t="s">
        <v>35</v>
      </c>
      <c r="L310" s="60" t="s">
        <v>2095</v>
      </c>
      <c r="M310" s="2" t="s">
        <v>2096</v>
      </c>
      <c r="O310" s="2" t="s">
        <v>1045</v>
      </c>
      <c r="P310" s="2" t="s">
        <v>124</v>
      </c>
      <c r="Q310" s="2">
        <v>30060</v>
      </c>
      <c r="R310" s="2">
        <v>196</v>
      </c>
      <c r="S310" s="2" t="s">
        <v>2097</v>
      </c>
      <c r="U310" s="2" t="s">
        <v>1734</v>
      </c>
    </row>
    <row r="311" spans="1:21" s="2" customFormat="1" ht="28.5" customHeight="1" x14ac:dyDescent="0.2">
      <c r="A311" s="2" t="s">
        <v>2093</v>
      </c>
      <c r="B311" s="2" t="s">
        <v>501</v>
      </c>
      <c r="C311" s="2" t="s">
        <v>2098</v>
      </c>
      <c r="D311" s="2" t="s">
        <v>120</v>
      </c>
      <c r="E311" s="3" t="s">
        <v>2099</v>
      </c>
      <c r="F311" s="2">
        <v>7704292100</v>
      </c>
      <c r="G311" s="2">
        <v>7707634709</v>
      </c>
      <c r="I311" s="2">
        <v>1</v>
      </c>
      <c r="J311" s="2" t="s">
        <v>83</v>
      </c>
      <c r="K311" s="2" t="s">
        <v>13</v>
      </c>
      <c r="L311" s="61" t="s">
        <v>278</v>
      </c>
      <c r="M311" s="2" t="s">
        <v>2096</v>
      </c>
      <c r="O311" s="2" t="s">
        <v>1045</v>
      </c>
      <c r="P311" s="2" t="s">
        <v>124</v>
      </c>
      <c r="Q311" s="2">
        <v>30060</v>
      </c>
      <c r="R311" s="2">
        <v>196</v>
      </c>
      <c r="S311" s="2" t="s">
        <v>2097</v>
      </c>
      <c r="U311" s="2" t="s">
        <v>1734</v>
      </c>
    </row>
    <row r="312" spans="1:21" s="2" customFormat="1" ht="28.5" customHeight="1" x14ac:dyDescent="0.2">
      <c r="A312" s="2" t="s">
        <v>2100</v>
      </c>
      <c r="B312" s="2" t="s">
        <v>2101</v>
      </c>
      <c r="C312" s="2" t="s">
        <v>2102</v>
      </c>
      <c r="D312" s="2" t="s">
        <v>170</v>
      </c>
      <c r="E312" s="3"/>
      <c r="F312" s="2">
        <v>9123841900</v>
      </c>
      <c r="G312" s="2">
        <v>9123841900</v>
      </c>
      <c r="I312" s="2">
        <v>2</v>
      </c>
      <c r="K312" s="2" t="s">
        <v>62</v>
      </c>
      <c r="L312" s="60" t="s">
        <v>2103</v>
      </c>
      <c r="M312" s="2" t="s">
        <v>2104</v>
      </c>
      <c r="O312" s="2" t="s">
        <v>1380</v>
      </c>
      <c r="P312" s="2" t="s">
        <v>124</v>
      </c>
      <c r="Q312" s="2">
        <v>31533</v>
      </c>
      <c r="R312" s="2">
        <v>562</v>
      </c>
      <c r="S312" s="2" t="s">
        <v>2105</v>
      </c>
      <c r="U312" s="2" t="s">
        <v>507</v>
      </c>
    </row>
    <row r="313" spans="1:21" s="2" customFormat="1" ht="28.5" customHeight="1" x14ac:dyDescent="0.2">
      <c r="A313" s="2" t="s">
        <v>2106</v>
      </c>
      <c r="B313" s="2" t="s">
        <v>2107</v>
      </c>
      <c r="C313" s="2" t="s">
        <v>2108</v>
      </c>
      <c r="D313" s="2" t="s">
        <v>585</v>
      </c>
      <c r="E313" s="3" t="s">
        <v>2109</v>
      </c>
      <c r="F313" s="2">
        <v>9122361331</v>
      </c>
      <c r="G313" s="2">
        <v>9124436990</v>
      </c>
      <c r="I313" s="2">
        <v>2</v>
      </c>
      <c r="K313" s="2" t="s">
        <v>13</v>
      </c>
      <c r="L313" s="60" t="s">
        <v>2110</v>
      </c>
      <c r="M313" s="2" t="s">
        <v>2111</v>
      </c>
      <c r="O313" s="2" t="s">
        <v>1797</v>
      </c>
      <c r="P313" s="2" t="s">
        <v>124</v>
      </c>
      <c r="Q313" s="2">
        <v>31415</v>
      </c>
      <c r="R313" s="2">
        <v>1100</v>
      </c>
      <c r="S313" s="2" t="s">
        <v>2112</v>
      </c>
      <c r="T313" s="2" t="s">
        <v>2113</v>
      </c>
      <c r="U313" s="2" t="s">
        <v>255</v>
      </c>
    </row>
    <row r="314" spans="1:21" s="2" customFormat="1" ht="28.5" customHeight="1" x14ac:dyDescent="0.2">
      <c r="A314" s="2" t="s">
        <v>2114</v>
      </c>
      <c r="B314" s="2" t="s">
        <v>2115</v>
      </c>
      <c r="C314" s="2" t="s">
        <v>2116</v>
      </c>
      <c r="D314" s="2" t="s">
        <v>451</v>
      </c>
      <c r="E314" s="3"/>
      <c r="F314" s="2">
        <v>9122361331</v>
      </c>
      <c r="G314" s="2">
        <v>9122361331</v>
      </c>
      <c r="I314" s="2">
        <v>2</v>
      </c>
      <c r="K314" s="2" t="s">
        <v>35</v>
      </c>
      <c r="L314" s="60" t="s">
        <v>2117</v>
      </c>
      <c r="M314" s="2" t="s">
        <v>2118</v>
      </c>
      <c r="O314" s="2" t="s">
        <v>1797</v>
      </c>
      <c r="P314" s="2" t="s">
        <v>124</v>
      </c>
      <c r="Q314" s="2">
        <v>31415</v>
      </c>
      <c r="R314" s="2">
        <v>900</v>
      </c>
      <c r="S314" s="2" t="s">
        <v>2119</v>
      </c>
      <c r="U314" s="2" t="s">
        <v>2120</v>
      </c>
    </row>
    <row r="315" spans="1:21" s="2" customFormat="1" ht="28.5" customHeight="1" x14ac:dyDescent="0.2">
      <c r="A315" s="2" t="s">
        <v>2121</v>
      </c>
      <c r="B315" s="2" t="s">
        <v>357</v>
      </c>
      <c r="C315" s="2" t="s">
        <v>2122</v>
      </c>
      <c r="D315" s="2" t="s">
        <v>218</v>
      </c>
      <c r="E315" s="3"/>
      <c r="F315" s="2">
        <v>4044652200</v>
      </c>
      <c r="I315" s="2">
        <v>2</v>
      </c>
      <c r="K315" s="2" t="s">
        <v>13</v>
      </c>
      <c r="L315" s="60" t="s">
        <v>2123</v>
      </c>
      <c r="O315" s="2" t="s">
        <v>123</v>
      </c>
      <c r="P315" s="2" t="s">
        <v>124</v>
      </c>
      <c r="R315" s="2">
        <v>125</v>
      </c>
      <c r="S315" s="2" t="s">
        <v>2124</v>
      </c>
      <c r="U315" s="2" t="s">
        <v>704</v>
      </c>
    </row>
    <row r="316" spans="1:21" s="2" customFormat="1" ht="28.5" customHeight="1" x14ac:dyDescent="0.2">
      <c r="A316" s="2" t="s">
        <v>2125</v>
      </c>
      <c r="B316" s="2" t="s">
        <v>424</v>
      </c>
      <c r="C316" s="2" t="s">
        <v>2126</v>
      </c>
      <c r="D316" s="2" t="s">
        <v>238</v>
      </c>
      <c r="E316" s="3"/>
      <c r="F316" s="2">
        <v>8774557181</v>
      </c>
      <c r="I316" s="2">
        <v>2</v>
      </c>
      <c r="K316" s="2" t="s">
        <v>62</v>
      </c>
      <c r="L316" s="60" t="s">
        <v>2127</v>
      </c>
      <c r="M316" s="2" t="s">
        <v>2128</v>
      </c>
      <c r="O316" s="2" t="s">
        <v>1590</v>
      </c>
      <c r="P316" s="2" t="s">
        <v>124</v>
      </c>
      <c r="Q316" s="2">
        <v>31201</v>
      </c>
      <c r="R316" s="2">
        <v>350</v>
      </c>
      <c r="T316" s="2" t="s">
        <v>2129</v>
      </c>
      <c r="U316" s="2" t="s">
        <v>2130</v>
      </c>
    </row>
    <row r="317" spans="1:21" s="2" customFormat="1" ht="28.5" customHeight="1" x14ac:dyDescent="0.2">
      <c r="A317" s="2" t="s">
        <v>2131</v>
      </c>
      <c r="B317" s="2" t="s">
        <v>2132</v>
      </c>
      <c r="C317" s="2" t="s">
        <v>2133</v>
      </c>
      <c r="D317" s="2" t="s">
        <v>170</v>
      </c>
      <c r="E317" s="3"/>
      <c r="F317" s="2">
        <v>2292262909</v>
      </c>
      <c r="G317" s="2">
        <v>2292262909</v>
      </c>
      <c r="H317" s="2">
        <v>101</v>
      </c>
      <c r="I317" s="2">
        <v>2</v>
      </c>
      <c r="K317" s="2" t="s">
        <v>13</v>
      </c>
      <c r="L317" s="60" t="s">
        <v>2134</v>
      </c>
      <c r="M317" s="2" t="s">
        <v>2135</v>
      </c>
      <c r="O317" s="2" t="s">
        <v>2136</v>
      </c>
      <c r="P317" s="2" t="s">
        <v>124</v>
      </c>
      <c r="Q317" s="2">
        <v>31792</v>
      </c>
      <c r="R317" s="2">
        <v>125</v>
      </c>
      <c r="S317" s="2" t="s">
        <v>2137</v>
      </c>
      <c r="U317" s="2" t="s">
        <v>1663</v>
      </c>
    </row>
    <row r="318" spans="1:21" s="2" customFormat="1" ht="28.5" customHeight="1" x14ac:dyDescent="0.2">
      <c r="A318" s="2" t="s">
        <v>2138</v>
      </c>
      <c r="B318" s="2" t="s">
        <v>2139</v>
      </c>
      <c r="C318" s="2" t="s">
        <v>2140</v>
      </c>
      <c r="D318" s="2" t="s">
        <v>1076</v>
      </c>
      <c r="E318" s="3"/>
      <c r="F318" s="2">
        <v>4042309716</v>
      </c>
      <c r="G318" s="2">
        <v>4042309716</v>
      </c>
      <c r="I318" s="2">
        <v>2</v>
      </c>
      <c r="K318" s="2" t="s">
        <v>48</v>
      </c>
      <c r="L318" s="60" t="s">
        <v>2141</v>
      </c>
      <c r="M318" s="2" t="s">
        <v>2142</v>
      </c>
      <c r="O318" s="2" t="s">
        <v>123</v>
      </c>
      <c r="P318" s="2" t="s">
        <v>124</v>
      </c>
      <c r="Q318" s="2">
        <v>30303</v>
      </c>
      <c r="R318" s="2">
        <v>562</v>
      </c>
      <c r="S318" s="2" t="s">
        <v>2143</v>
      </c>
      <c r="U318" s="2" t="s">
        <v>2144</v>
      </c>
    </row>
    <row r="319" spans="1:21" s="2" customFormat="1" ht="28.5" customHeight="1" x14ac:dyDescent="0.2">
      <c r="A319" s="2" t="s">
        <v>2145</v>
      </c>
      <c r="B319" s="2" t="s">
        <v>2139</v>
      </c>
      <c r="C319" s="2" t="s">
        <v>2146</v>
      </c>
      <c r="D319" s="2" t="s">
        <v>585</v>
      </c>
      <c r="E319" s="3"/>
      <c r="F319" s="2">
        <v>6785462608</v>
      </c>
      <c r="G319" s="2">
        <v>6785462608</v>
      </c>
      <c r="I319" s="2">
        <v>2</v>
      </c>
      <c r="K319" s="2" t="s">
        <v>62</v>
      </c>
      <c r="L319" s="60" t="s">
        <v>2147</v>
      </c>
      <c r="M319" s="2" t="s">
        <v>2148</v>
      </c>
      <c r="O319" s="2" t="s">
        <v>151</v>
      </c>
      <c r="P319" s="2" t="s">
        <v>124</v>
      </c>
      <c r="Q319" s="2">
        <v>30071</v>
      </c>
      <c r="R319" s="2">
        <v>120</v>
      </c>
      <c r="S319" s="2" t="s">
        <v>1747</v>
      </c>
      <c r="U319" s="2" t="s">
        <v>2149</v>
      </c>
    </row>
    <row r="320" spans="1:21" s="2" customFormat="1" ht="28.5" customHeight="1" x14ac:dyDescent="0.2">
      <c r="A320" s="2" t="s">
        <v>2150</v>
      </c>
      <c r="B320" s="2" t="s">
        <v>2151</v>
      </c>
      <c r="C320" s="2" t="s">
        <v>2152</v>
      </c>
      <c r="D320" s="2" t="s">
        <v>585</v>
      </c>
      <c r="E320" s="3"/>
      <c r="F320" s="2">
        <v>7702201600</v>
      </c>
      <c r="G320" s="2">
        <v>7702201600</v>
      </c>
      <c r="I320" s="2">
        <v>2</v>
      </c>
      <c r="K320" s="2" t="s">
        <v>62</v>
      </c>
      <c r="L320" s="60" t="s">
        <v>2153</v>
      </c>
      <c r="M320" s="2" t="s">
        <v>2154</v>
      </c>
      <c r="O320" s="2" t="s">
        <v>123</v>
      </c>
      <c r="P320" s="2" t="s">
        <v>124</v>
      </c>
      <c r="Q320" s="2">
        <v>30341</v>
      </c>
      <c r="R320" s="2">
        <v>200</v>
      </c>
      <c r="S320" s="2" t="s">
        <v>2155</v>
      </c>
      <c r="U320" s="2" t="s">
        <v>581</v>
      </c>
    </row>
    <row r="321" spans="1:21" s="2" customFormat="1" ht="28.5" customHeight="1" x14ac:dyDescent="0.2">
      <c r="A321" s="2" t="s">
        <v>2156</v>
      </c>
      <c r="B321" s="2" t="s">
        <v>2157</v>
      </c>
      <c r="C321" s="2" t="s">
        <v>1058</v>
      </c>
      <c r="D321" s="2" t="s">
        <v>249</v>
      </c>
      <c r="E321" s="3" t="s">
        <v>2158</v>
      </c>
      <c r="F321" s="2">
        <v>7702429550</v>
      </c>
      <c r="G321" s="2">
        <v>2674648060</v>
      </c>
      <c r="I321" s="2">
        <v>2</v>
      </c>
      <c r="K321" s="2" t="s">
        <v>13</v>
      </c>
      <c r="L321" s="60" t="s">
        <v>2159</v>
      </c>
      <c r="M321" s="2" t="s">
        <v>2160</v>
      </c>
      <c r="O321" s="2" t="s">
        <v>2161</v>
      </c>
      <c r="P321" s="2" t="s">
        <v>124</v>
      </c>
      <c r="Q321" s="2">
        <v>30097</v>
      </c>
      <c r="R321" s="2">
        <v>350</v>
      </c>
      <c r="S321" s="2" t="s">
        <v>2162</v>
      </c>
      <c r="T321" s="2" t="s">
        <v>2163</v>
      </c>
      <c r="U321" s="2" t="s">
        <v>283</v>
      </c>
    </row>
    <row r="322" spans="1:21" s="2" customFormat="1" ht="28.5" customHeight="1" x14ac:dyDescent="0.2">
      <c r="A322" s="2" t="s">
        <v>2164</v>
      </c>
      <c r="B322" s="2" t="s">
        <v>257</v>
      </c>
      <c r="C322" s="2" t="s">
        <v>2165</v>
      </c>
      <c r="D322" s="2" t="s">
        <v>249</v>
      </c>
      <c r="E322" s="3" t="s">
        <v>2166</v>
      </c>
      <c r="F322" s="2">
        <v>6784535900</v>
      </c>
      <c r="I322" s="2">
        <v>2</v>
      </c>
      <c r="K322" s="2" t="s">
        <v>35</v>
      </c>
      <c r="L322" s="60" t="s">
        <v>2167</v>
      </c>
      <c r="M322" s="2" t="s">
        <v>2168</v>
      </c>
      <c r="O322" s="2" t="s">
        <v>2169</v>
      </c>
      <c r="P322" s="2" t="s">
        <v>124</v>
      </c>
      <c r="Q322" s="2">
        <v>30102</v>
      </c>
      <c r="R322" s="2">
        <v>750</v>
      </c>
      <c r="S322" s="2" t="s">
        <v>2170</v>
      </c>
      <c r="U322" s="2" t="s">
        <v>412</v>
      </c>
    </row>
    <row r="323" spans="1:21" s="2" customFormat="1" ht="28.5" customHeight="1" x14ac:dyDescent="0.2">
      <c r="A323" s="2" t="s">
        <v>2164</v>
      </c>
      <c r="B323" s="2" t="s">
        <v>2171</v>
      </c>
      <c r="C323" s="2" t="s">
        <v>2172</v>
      </c>
      <c r="D323" s="2" t="s">
        <v>1658</v>
      </c>
      <c r="E323" s="3" t="s">
        <v>2173</v>
      </c>
      <c r="F323" s="2">
        <v>6784535900</v>
      </c>
      <c r="G323" s="2">
        <v>6784535900</v>
      </c>
      <c r="H323" s="2">
        <v>432</v>
      </c>
      <c r="I323" s="2">
        <v>1</v>
      </c>
      <c r="J323" s="2" t="s">
        <v>83</v>
      </c>
      <c r="K323" s="2" t="s">
        <v>13</v>
      </c>
      <c r="L323" s="61" t="s">
        <v>2174</v>
      </c>
      <c r="M323" s="2" t="s">
        <v>2168</v>
      </c>
      <c r="O323" s="2" t="s">
        <v>2169</v>
      </c>
      <c r="P323" s="2" t="s">
        <v>124</v>
      </c>
      <c r="Q323" s="2">
        <v>30102</v>
      </c>
      <c r="R323" s="2">
        <v>750</v>
      </c>
      <c r="S323" s="2" t="s">
        <v>2170</v>
      </c>
      <c r="U323" s="2" t="s">
        <v>412</v>
      </c>
    </row>
    <row r="324" spans="1:21" s="2" customFormat="1" ht="28.5" customHeight="1" x14ac:dyDescent="0.2">
      <c r="A324" s="2" t="s">
        <v>2175</v>
      </c>
      <c r="B324" s="2" t="s">
        <v>2176</v>
      </c>
      <c r="C324" s="2" t="s">
        <v>391</v>
      </c>
      <c r="D324" s="2" t="s">
        <v>585</v>
      </c>
      <c r="E324" s="3"/>
      <c r="F324" s="2">
        <v>4042445100</v>
      </c>
      <c r="G324" s="2">
        <v>4042445100</v>
      </c>
      <c r="I324" s="2">
        <v>2</v>
      </c>
      <c r="K324" s="2" t="s">
        <v>35</v>
      </c>
      <c r="L324" s="60" t="s">
        <v>2177</v>
      </c>
      <c r="M324" s="2" t="s">
        <v>2178</v>
      </c>
      <c r="O324" s="2" t="s">
        <v>1146</v>
      </c>
      <c r="P324" s="2" t="s">
        <v>124</v>
      </c>
      <c r="Q324" s="2">
        <v>30034</v>
      </c>
      <c r="R324" s="2">
        <v>157</v>
      </c>
      <c r="S324" s="2" t="s">
        <v>2179</v>
      </c>
      <c r="U324" s="2" t="s">
        <v>2180</v>
      </c>
    </row>
    <row r="325" spans="1:21" s="2" customFormat="1" ht="28.5" customHeight="1" x14ac:dyDescent="0.2">
      <c r="A325" s="2" t="s">
        <v>2175</v>
      </c>
      <c r="B325" s="2" t="s">
        <v>2181</v>
      </c>
      <c r="D325" s="2" t="s">
        <v>186</v>
      </c>
      <c r="E325" s="3"/>
      <c r="F325" s="2">
        <v>4042445100</v>
      </c>
      <c r="G325" s="2">
        <v>4042445100</v>
      </c>
      <c r="I325" s="2">
        <v>1</v>
      </c>
      <c r="J325" s="2" t="s">
        <v>83</v>
      </c>
      <c r="K325" s="2" t="s">
        <v>13</v>
      </c>
      <c r="L325" s="61" t="s">
        <v>2174</v>
      </c>
      <c r="M325" s="2" t="s">
        <v>2178</v>
      </c>
      <c r="O325" s="2" t="s">
        <v>1146</v>
      </c>
      <c r="P325" s="2" t="s">
        <v>124</v>
      </c>
      <c r="Q325" s="2">
        <v>30034</v>
      </c>
      <c r="R325" s="2">
        <v>157</v>
      </c>
      <c r="S325" s="2" t="s">
        <v>2179</v>
      </c>
      <c r="U325" s="2" t="s">
        <v>2180</v>
      </c>
    </row>
    <row r="326" spans="1:21" s="2" customFormat="1" ht="28.5" customHeight="1" x14ac:dyDescent="0.2">
      <c r="A326" s="2" t="s">
        <v>2182</v>
      </c>
      <c r="B326" s="2" t="s">
        <v>424</v>
      </c>
      <c r="C326" s="2" t="s">
        <v>391</v>
      </c>
      <c r="D326" s="2" t="s">
        <v>249</v>
      </c>
      <c r="E326" s="3" t="s">
        <v>2183</v>
      </c>
      <c r="F326" s="2">
        <v>7705327251</v>
      </c>
      <c r="G326" s="2">
        <v>6786778269</v>
      </c>
      <c r="I326" s="2">
        <v>2</v>
      </c>
      <c r="K326" s="2" t="s">
        <v>8</v>
      </c>
      <c r="L326" s="60" t="s">
        <v>2184</v>
      </c>
      <c r="M326" s="2" t="s">
        <v>2185</v>
      </c>
      <c r="O326" s="2" t="s">
        <v>866</v>
      </c>
      <c r="P326" s="2" t="s">
        <v>124</v>
      </c>
      <c r="Q326" s="2">
        <v>30507</v>
      </c>
      <c r="R326" s="2">
        <v>375</v>
      </c>
      <c r="S326" s="2" t="s">
        <v>2186</v>
      </c>
      <c r="T326" s="2" t="s">
        <v>2187</v>
      </c>
      <c r="U326" s="2" t="s">
        <v>1906</v>
      </c>
    </row>
    <row r="327" spans="1:21" s="2" customFormat="1" ht="28.5" customHeight="1" x14ac:dyDescent="0.2">
      <c r="A327" s="2" t="s">
        <v>2188</v>
      </c>
      <c r="B327" s="2" t="s">
        <v>296</v>
      </c>
      <c r="C327" s="2" t="s">
        <v>2189</v>
      </c>
      <c r="D327" s="2" t="s">
        <v>170</v>
      </c>
      <c r="E327" s="3" t="s">
        <v>2190</v>
      </c>
      <c r="F327" s="2">
        <v>7704193355</v>
      </c>
      <c r="I327" s="2">
        <v>3</v>
      </c>
      <c r="K327" s="2" t="s">
        <v>35</v>
      </c>
      <c r="L327" s="60" t="s">
        <v>2191</v>
      </c>
      <c r="M327" s="2" t="s">
        <v>2192</v>
      </c>
      <c r="O327" s="2" t="s">
        <v>385</v>
      </c>
      <c r="P327" s="2" t="s">
        <v>124</v>
      </c>
      <c r="Q327" s="2">
        <v>30144</v>
      </c>
      <c r="R327" s="2">
        <v>510</v>
      </c>
      <c r="S327" s="2">
        <v>141000000</v>
      </c>
      <c r="T327" s="2" t="s">
        <v>2193</v>
      </c>
      <c r="U327" s="2" t="s">
        <v>1311</v>
      </c>
    </row>
    <row r="328" spans="1:21" s="2" customFormat="1" ht="28.5" customHeight="1" x14ac:dyDescent="0.2">
      <c r="A328" s="2" t="s">
        <v>2188</v>
      </c>
      <c r="B328" s="2" t="s">
        <v>2194</v>
      </c>
      <c r="C328" s="2" t="s">
        <v>2195</v>
      </c>
      <c r="D328" s="2" t="s">
        <v>1844</v>
      </c>
      <c r="E328" s="3" t="s">
        <v>2196</v>
      </c>
      <c r="F328" s="2">
        <v>7704193355</v>
      </c>
      <c r="I328" s="2">
        <v>1</v>
      </c>
      <c r="J328" s="2" t="s">
        <v>83</v>
      </c>
      <c r="K328" s="2" t="s">
        <v>13</v>
      </c>
      <c r="L328" s="61" t="s">
        <v>2174</v>
      </c>
      <c r="M328" s="2" t="s">
        <v>2192</v>
      </c>
      <c r="O328" s="2" t="s">
        <v>385</v>
      </c>
      <c r="P328" s="2" t="s">
        <v>124</v>
      </c>
      <c r="Q328" s="2">
        <v>30144</v>
      </c>
      <c r="R328" s="2">
        <v>510</v>
      </c>
      <c r="S328" s="2">
        <v>141000000</v>
      </c>
      <c r="T328" s="2" t="s">
        <v>2193</v>
      </c>
      <c r="U328" s="2" t="s">
        <v>1311</v>
      </c>
    </row>
    <row r="329" spans="1:21" s="2" customFormat="1" ht="28.5" customHeight="1" x14ac:dyDescent="0.2">
      <c r="A329" s="2" t="s">
        <v>2197</v>
      </c>
      <c r="B329" s="2" t="s">
        <v>296</v>
      </c>
      <c r="C329" s="2" t="s">
        <v>2189</v>
      </c>
      <c r="D329" s="2" t="s">
        <v>170</v>
      </c>
      <c r="E329" s="3"/>
      <c r="F329" s="2">
        <v>7704193355</v>
      </c>
      <c r="G329" s="2">
        <v>7704193355</v>
      </c>
      <c r="I329" s="2">
        <v>1</v>
      </c>
      <c r="K329" s="2" t="s">
        <v>72</v>
      </c>
      <c r="L329" s="61" t="s">
        <v>1890</v>
      </c>
      <c r="M329" s="2" t="s">
        <v>2198</v>
      </c>
      <c r="O329" s="2" t="s">
        <v>385</v>
      </c>
      <c r="P329" s="2" t="s">
        <v>124</v>
      </c>
      <c r="Q329" s="2">
        <v>30144</v>
      </c>
      <c r="R329" s="2">
        <v>488</v>
      </c>
      <c r="S329" s="2" t="s">
        <v>2199</v>
      </c>
      <c r="U329" s="2" t="s">
        <v>2200</v>
      </c>
    </row>
    <row r="330" spans="1:21" s="2" customFormat="1" ht="28.5" customHeight="1" x14ac:dyDescent="0.2">
      <c r="A330" s="2" t="s">
        <v>2201</v>
      </c>
      <c r="B330" s="2" t="s">
        <v>441</v>
      </c>
      <c r="C330" s="2" t="s">
        <v>2202</v>
      </c>
      <c r="D330" s="2" t="s">
        <v>259</v>
      </c>
      <c r="E330" s="3"/>
      <c r="F330" s="2">
        <v>4042544200</v>
      </c>
      <c r="G330" s="2">
        <v>4042544200</v>
      </c>
      <c r="I330" s="2">
        <v>2</v>
      </c>
      <c r="K330" s="2" t="s">
        <v>62</v>
      </c>
      <c r="L330" s="60" t="s">
        <v>2203</v>
      </c>
      <c r="M330" s="2" t="s">
        <v>2204</v>
      </c>
      <c r="O330" s="2" t="s">
        <v>123</v>
      </c>
      <c r="P330" s="2" t="s">
        <v>124</v>
      </c>
      <c r="Q330" s="2">
        <v>30344</v>
      </c>
      <c r="R330" s="2">
        <v>200</v>
      </c>
      <c r="S330" s="2" t="s">
        <v>2205</v>
      </c>
      <c r="U330" s="2" t="s">
        <v>1734</v>
      </c>
    </row>
    <row r="331" spans="1:21" s="2" customFormat="1" ht="28.5" customHeight="1" x14ac:dyDescent="0.2">
      <c r="A331" s="2" t="s">
        <v>2206</v>
      </c>
      <c r="B331" s="2" t="s">
        <v>913</v>
      </c>
      <c r="C331" s="2" t="s">
        <v>2207</v>
      </c>
      <c r="D331" s="2" t="s">
        <v>249</v>
      </c>
      <c r="E331" s="3" t="s">
        <v>2208</v>
      </c>
      <c r="F331" s="2">
        <v>9122347241</v>
      </c>
      <c r="G331" s="2">
        <v>9127901916</v>
      </c>
      <c r="I331" s="2">
        <v>2</v>
      </c>
      <c r="K331" s="2" t="s">
        <v>20</v>
      </c>
      <c r="L331" s="60" t="s">
        <v>4242</v>
      </c>
      <c r="M331" s="2" t="s">
        <v>2209</v>
      </c>
      <c r="O331" s="2" t="s">
        <v>1797</v>
      </c>
      <c r="P331" s="2" t="s">
        <v>124</v>
      </c>
      <c r="Q331" s="2">
        <v>31405</v>
      </c>
      <c r="R331" s="2">
        <v>175</v>
      </c>
      <c r="S331" s="2" t="s">
        <v>619</v>
      </c>
      <c r="T331" s="2" t="s">
        <v>2210</v>
      </c>
      <c r="U331" s="2" t="s">
        <v>412</v>
      </c>
    </row>
    <row r="332" spans="1:21" s="2" customFormat="1" ht="28.5" customHeight="1" x14ac:dyDescent="0.2">
      <c r="A332" s="2" t="s">
        <v>2211</v>
      </c>
      <c r="B332" s="2" t="s">
        <v>2212</v>
      </c>
      <c r="C332" s="2" t="s">
        <v>2213</v>
      </c>
      <c r="D332" s="2" t="s">
        <v>170</v>
      </c>
      <c r="E332" s="3"/>
      <c r="F332" s="2">
        <v>7063842030</v>
      </c>
      <c r="G332" s="2">
        <v>7063842030</v>
      </c>
      <c r="I332" s="2">
        <v>2</v>
      </c>
      <c r="K332" s="2" t="s">
        <v>62</v>
      </c>
      <c r="L332" s="60" t="s">
        <v>2214</v>
      </c>
      <c r="M332" s="2" t="s">
        <v>2215</v>
      </c>
      <c r="O332" s="2" t="s">
        <v>2216</v>
      </c>
      <c r="P332" s="2" t="s">
        <v>124</v>
      </c>
      <c r="Q332" s="2">
        <v>30521</v>
      </c>
      <c r="R332" s="2">
        <v>170</v>
      </c>
      <c r="S332" s="2" t="s">
        <v>2217</v>
      </c>
      <c r="U332" s="2" t="s">
        <v>2218</v>
      </c>
    </row>
    <row r="333" spans="1:21" s="2" customFormat="1" ht="28.5" customHeight="1" x14ac:dyDescent="0.2">
      <c r="A333" s="2" t="s">
        <v>2219</v>
      </c>
      <c r="B333" s="2" t="s">
        <v>563</v>
      </c>
      <c r="C333" s="2" t="s">
        <v>2133</v>
      </c>
      <c r="D333" s="2" t="s">
        <v>259</v>
      </c>
      <c r="E333" s="3"/>
      <c r="F333" s="2">
        <v>7708012900</v>
      </c>
      <c r="G333" s="2">
        <v>7708012900</v>
      </c>
      <c r="I333" s="2">
        <v>2</v>
      </c>
      <c r="K333" s="2" t="s">
        <v>62</v>
      </c>
      <c r="L333" s="60" t="s">
        <v>2220</v>
      </c>
      <c r="M333" s="2" t="s">
        <v>2221</v>
      </c>
      <c r="O333" s="2" t="s">
        <v>1188</v>
      </c>
      <c r="P333" s="2" t="s">
        <v>124</v>
      </c>
      <c r="Q333" s="2">
        <v>30117</v>
      </c>
      <c r="R333" s="2">
        <v>580</v>
      </c>
      <c r="S333" s="2" t="s">
        <v>894</v>
      </c>
      <c r="U333" s="2" t="s">
        <v>1080</v>
      </c>
    </row>
    <row r="334" spans="1:21" s="2" customFormat="1" ht="28.5" customHeight="1" x14ac:dyDescent="0.2">
      <c r="A334" s="2" t="s">
        <v>2222</v>
      </c>
      <c r="B334" s="2" t="s">
        <v>2223</v>
      </c>
      <c r="C334" s="2" t="s">
        <v>2224</v>
      </c>
      <c r="D334" s="2" t="s">
        <v>170</v>
      </c>
      <c r="E334" s="3" t="s">
        <v>2225</v>
      </c>
      <c r="F334" s="2">
        <v>7703600200</v>
      </c>
      <c r="G334" s="2">
        <v>7703600210</v>
      </c>
      <c r="I334" s="2">
        <v>2</v>
      </c>
      <c r="K334" s="2" t="s">
        <v>35</v>
      </c>
      <c r="L334" s="60" t="s">
        <v>2226</v>
      </c>
      <c r="M334" s="2" t="s">
        <v>2227</v>
      </c>
      <c r="O334" s="2" t="s">
        <v>318</v>
      </c>
      <c r="P334" s="2" t="s">
        <v>124</v>
      </c>
      <c r="Q334" s="2">
        <v>30004</v>
      </c>
      <c r="R334" s="2">
        <v>175</v>
      </c>
      <c r="S334" s="2" t="s">
        <v>974</v>
      </c>
      <c r="T334" s="2" t="s">
        <v>2228</v>
      </c>
      <c r="U334" s="2" t="s">
        <v>1096</v>
      </c>
    </row>
    <row r="335" spans="1:21" s="2" customFormat="1" ht="28.5" customHeight="1" x14ac:dyDescent="0.2">
      <c r="A335" s="2" t="s">
        <v>2229</v>
      </c>
      <c r="B335" s="2" t="s">
        <v>2230</v>
      </c>
      <c r="C335" s="2" t="s">
        <v>787</v>
      </c>
      <c r="D335" s="2" t="s">
        <v>218</v>
      </c>
      <c r="E335" s="3" t="s">
        <v>2231</v>
      </c>
      <c r="F335" s="2">
        <v>8003294143</v>
      </c>
      <c r="I335" s="2">
        <v>2</v>
      </c>
      <c r="K335" s="2" t="s">
        <v>62</v>
      </c>
      <c r="L335" s="60" t="s">
        <v>2232</v>
      </c>
      <c r="M335" s="2" t="s">
        <v>2233</v>
      </c>
      <c r="O335" s="2" t="s">
        <v>2234</v>
      </c>
      <c r="P335" s="2" t="s">
        <v>124</v>
      </c>
      <c r="Q335" s="2">
        <v>30518</v>
      </c>
      <c r="R335" s="2">
        <v>175</v>
      </c>
      <c r="S335" s="2" t="s">
        <v>912</v>
      </c>
      <c r="U335" s="2" t="s">
        <v>1057</v>
      </c>
    </row>
    <row r="336" spans="1:21" s="2" customFormat="1" ht="28.5" customHeight="1" x14ac:dyDescent="0.2">
      <c r="A336" s="2" t="s">
        <v>2235</v>
      </c>
      <c r="B336" s="2" t="s">
        <v>485</v>
      </c>
      <c r="C336" s="2" t="s">
        <v>2236</v>
      </c>
      <c r="D336" s="2" t="s">
        <v>170</v>
      </c>
      <c r="E336" s="3"/>
      <c r="F336" s="2">
        <v>4042312111</v>
      </c>
      <c r="G336" s="2">
        <v>4042312111</v>
      </c>
      <c r="I336" s="2">
        <v>2</v>
      </c>
      <c r="K336" s="2" t="s">
        <v>7</v>
      </c>
      <c r="L336" s="60" t="s">
        <v>2237</v>
      </c>
      <c r="M336" s="2" t="s">
        <v>2238</v>
      </c>
      <c r="O336" s="2" t="s">
        <v>123</v>
      </c>
      <c r="P336" s="2" t="s">
        <v>124</v>
      </c>
      <c r="Q336" s="2">
        <v>30319</v>
      </c>
      <c r="R336" s="2">
        <v>250</v>
      </c>
      <c r="S336" s="2" t="s">
        <v>2239</v>
      </c>
      <c r="U336" s="2" t="s">
        <v>2240</v>
      </c>
    </row>
    <row r="337" spans="1:21" s="2" customFormat="1" ht="28.5" customHeight="1" x14ac:dyDescent="0.2">
      <c r="A337" s="2" t="s">
        <v>2241</v>
      </c>
      <c r="B337" s="2" t="s">
        <v>2242</v>
      </c>
      <c r="C337" s="2" t="s">
        <v>2243</v>
      </c>
      <c r="D337" s="2" t="s">
        <v>2244</v>
      </c>
      <c r="E337" s="3"/>
      <c r="F337" s="2">
        <v>7709420688</v>
      </c>
      <c r="G337" s="2">
        <v>6782444088</v>
      </c>
      <c r="I337" s="2">
        <v>2</v>
      </c>
      <c r="K337" s="2" t="s">
        <v>62</v>
      </c>
      <c r="L337" s="60" t="s">
        <v>2245</v>
      </c>
      <c r="M337" s="2" t="s">
        <v>2246</v>
      </c>
      <c r="O337" s="2" t="s">
        <v>1517</v>
      </c>
      <c r="P337" s="2" t="s">
        <v>124</v>
      </c>
      <c r="Q337" s="2">
        <v>30134</v>
      </c>
      <c r="R337" s="2">
        <v>125</v>
      </c>
      <c r="S337" s="2" t="s">
        <v>464</v>
      </c>
      <c r="U337" s="2" t="s">
        <v>448</v>
      </c>
    </row>
    <row r="338" spans="1:21" s="2" customFormat="1" ht="28.5" customHeight="1" x14ac:dyDescent="0.2">
      <c r="A338" s="2" t="s">
        <v>2247</v>
      </c>
      <c r="B338" s="2" t="s">
        <v>726</v>
      </c>
      <c r="C338" s="2" t="s">
        <v>2248</v>
      </c>
      <c r="D338" s="2" t="s">
        <v>259</v>
      </c>
      <c r="E338" s="3"/>
      <c r="F338" s="2">
        <v>7704825012</v>
      </c>
      <c r="G338" s="2">
        <v>7704825012</v>
      </c>
      <c r="I338" s="2">
        <v>2</v>
      </c>
      <c r="K338" s="2" t="s">
        <v>62</v>
      </c>
      <c r="L338" s="60" t="s">
        <v>2249</v>
      </c>
      <c r="M338" s="2" t="s">
        <v>2250</v>
      </c>
      <c r="O338" s="2" t="s">
        <v>2251</v>
      </c>
      <c r="P338" s="2" t="s">
        <v>124</v>
      </c>
      <c r="Q338" s="2">
        <v>30058</v>
      </c>
      <c r="R338" s="2">
        <v>125</v>
      </c>
      <c r="S338" s="2" t="s">
        <v>2252</v>
      </c>
      <c r="U338" s="2" t="s">
        <v>2253</v>
      </c>
    </row>
    <row r="339" spans="1:21" s="2" customFormat="1" ht="28.5" customHeight="1" x14ac:dyDescent="0.2">
      <c r="A339" s="2" t="s">
        <v>2254</v>
      </c>
      <c r="B339" s="2" t="s">
        <v>2255</v>
      </c>
      <c r="C339" s="2" t="s">
        <v>2256</v>
      </c>
      <c r="D339" s="2" t="s">
        <v>238</v>
      </c>
      <c r="E339" s="3" t="s">
        <v>2257</v>
      </c>
      <c r="F339" s="2">
        <v>7702502900</v>
      </c>
      <c r="I339" s="2">
        <v>2</v>
      </c>
      <c r="K339" s="2" t="s">
        <v>35</v>
      </c>
      <c r="L339" s="60" t="s">
        <v>2258</v>
      </c>
      <c r="M339" s="2" t="s">
        <v>2259</v>
      </c>
      <c r="O339" s="2" t="s">
        <v>123</v>
      </c>
      <c r="P339" s="2" t="s">
        <v>124</v>
      </c>
      <c r="Q339" s="2">
        <v>30339</v>
      </c>
      <c r="R339" s="2">
        <v>554</v>
      </c>
      <c r="S339" s="2" t="s">
        <v>2260</v>
      </c>
      <c r="U339" s="2" t="s">
        <v>388</v>
      </c>
    </row>
    <row r="340" spans="1:21" s="2" customFormat="1" ht="28.5" customHeight="1" x14ac:dyDescent="0.2">
      <c r="A340" s="2" t="s">
        <v>2254</v>
      </c>
      <c r="B340" s="2" t="s">
        <v>1842</v>
      </c>
      <c r="C340" s="2" t="s">
        <v>2261</v>
      </c>
      <c r="D340" s="2" t="s">
        <v>95</v>
      </c>
      <c r="E340" s="3" t="s">
        <v>2262</v>
      </c>
      <c r="F340" s="2">
        <v>7702502900</v>
      </c>
      <c r="I340" s="2">
        <v>1</v>
      </c>
      <c r="J340" s="2" t="s">
        <v>83</v>
      </c>
      <c r="K340" s="2" t="s">
        <v>13</v>
      </c>
      <c r="L340" s="61" t="s">
        <v>402</v>
      </c>
      <c r="M340" s="2" t="s">
        <v>2259</v>
      </c>
      <c r="O340" s="2" t="s">
        <v>123</v>
      </c>
      <c r="P340" s="2" t="s">
        <v>124</v>
      </c>
      <c r="Q340" s="2">
        <v>30339</v>
      </c>
      <c r="R340" s="2">
        <v>554</v>
      </c>
      <c r="S340" s="2" t="s">
        <v>2260</v>
      </c>
      <c r="U340" s="2" t="s">
        <v>388</v>
      </c>
    </row>
    <row r="341" spans="1:21" s="2" customFormat="1" ht="28.5" customHeight="1" x14ac:dyDescent="0.2">
      <c r="A341" s="2" t="s">
        <v>2263</v>
      </c>
      <c r="B341" s="2" t="s">
        <v>2264</v>
      </c>
      <c r="C341" s="2" t="s">
        <v>2265</v>
      </c>
      <c r="D341" s="2" t="s">
        <v>519</v>
      </c>
      <c r="E341" s="3"/>
      <c r="F341" s="2">
        <v>6789905300</v>
      </c>
      <c r="G341" s="2">
        <v>6789905300</v>
      </c>
      <c r="I341" s="2">
        <v>2</v>
      </c>
      <c r="K341" s="2" t="s">
        <v>62</v>
      </c>
      <c r="L341" s="60" t="s">
        <v>2266</v>
      </c>
      <c r="M341" s="2" t="s">
        <v>2267</v>
      </c>
      <c r="O341" s="2" t="s">
        <v>318</v>
      </c>
      <c r="P341" s="2" t="s">
        <v>124</v>
      </c>
      <c r="Q341" s="2">
        <v>30004</v>
      </c>
      <c r="R341" s="2">
        <v>175</v>
      </c>
      <c r="S341" s="2" t="s">
        <v>2268</v>
      </c>
      <c r="U341" s="2" t="s">
        <v>573</v>
      </c>
    </row>
    <row r="342" spans="1:21" s="2" customFormat="1" ht="28.5" customHeight="1" x14ac:dyDescent="0.2">
      <c r="A342" s="2" t="s">
        <v>2269</v>
      </c>
      <c r="B342" s="2" t="s">
        <v>2270</v>
      </c>
      <c r="C342" s="2" t="s">
        <v>2146</v>
      </c>
      <c r="D342" s="2" t="s">
        <v>259</v>
      </c>
      <c r="E342" s="3"/>
      <c r="F342" s="2">
        <v>7702252500</v>
      </c>
      <c r="G342" s="2">
        <v>7702252500</v>
      </c>
      <c r="I342" s="2">
        <v>2</v>
      </c>
      <c r="K342" s="2" t="s">
        <v>13</v>
      </c>
      <c r="L342" s="60" t="s">
        <v>2271</v>
      </c>
      <c r="M342" s="2" t="s">
        <v>2272</v>
      </c>
      <c r="O342" s="2" t="s">
        <v>151</v>
      </c>
      <c r="P342" s="2" t="s">
        <v>124</v>
      </c>
      <c r="Q342" s="2">
        <v>30071</v>
      </c>
      <c r="R342" s="2">
        <v>300</v>
      </c>
      <c r="S342" s="2" t="s">
        <v>2273</v>
      </c>
      <c r="U342" s="2" t="s">
        <v>2274</v>
      </c>
    </row>
    <row r="343" spans="1:21" s="2" customFormat="1" ht="28.5" customHeight="1" x14ac:dyDescent="0.2">
      <c r="A343" s="2" t="s">
        <v>2269</v>
      </c>
      <c r="B343" s="2" t="s">
        <v>913</v>
      </c>
      <c r="C343" s="2" t="s">
        <v>1313</v>
      </c>
      <c r="D343" s="2" t="s">
        <v>1844</v>
      </c>
      <c r="E343" s="3" t="s">
        <v>2275</v>
      </c>
      <c r="F343" s="2">
        <v>7702252500</v>
      </c>
      <c r="G343" s="2">
        <v>7702252527</v>
      </c>
      <c r="I343" s="2">
        <v>1</v>
      </c>
      <c r="J343" s="2" t="s">
        <v>83</v>
      </c>
      <c r="K343" s="2" t="s">
        <v>13</v>
      </c>
      <c r="L343" s="61" t="s">
        <v>402</v>
      </c>
      <c r="M343" s="2" t="s">
        <v>2272</v>
      </c>
      <c r="O343" s="2" t="s">
        <v>151</v>
      </c>
      <c r="P343" s="2" t="s">
        <v>124</v>
      </c>
      <c r="Q343" s="2">
        <v>30071</v>
      </c>
      <c r="R343" s="2">
        <v>300</v>
      </c>
      <c r="S343" s="2" t="s">
        <v>2273</v>
      </c>
      <c r="U343" s="2" t="s">
        <v>2274</v>
      </c>
    </row>
    <row r="344" spans="1:21" s="2" customFormat="1" ht="28.5" customHeight="1" x14ac:dyDescent="0.2">
      <c r="A344" s="2" t="s">
        <v>2276</v>
      </c>
      <c r="B344" s="2" t="s">
        <v>2086</v>
      </c>
      <c r="C344" s="2" t="s">
        <v>2277</v>
      </c>
      <c r="D344" s="2" t="s">
        <v>120</v>
      </c>
      <c r="E344" s="3"/>
      <c r="F344" s="2">
        <v>7708312200</v>
      </c>
      <c r="G344" s="2">
        <v>7708312200</v>
      </c>
      <c r="H344" s="2">
        <v>602260</v>
      </c>
      <c r="I344" s="2">
        <v>2</v>
      </c>
      <c r="K344" s="2" t="s">
        <v>48</v>
      </c>
      <c r="L344" s="60" t="s">
        <v>2278</v>
      </c>
      <c r="M344" s="2" t="s">
        <v>2279</v>
      </c>
      <c r="O344" s="2" t="s">
        <v>2280</v>
      </c>
      <c r="P344" s="2" t="s">
        <v>124</v>
      </c>
      <c r="Q344" s="2">
        <v>30024</v>
      </c>
      <c r="R344" s="2" t="s">
        <v>1117</v>
      </c>
      <c r="S344" s="2" t="s">
        <v>2281</v>
      </c>
      <c r="U344" s="2" t="s">
        <v>346</v>
      </c>
    </row>
    <row r="345" spans="1:21" s="2" customFormat="1" ht="28.5" customHeight="1" x14ac:dyDescent="0.2">
      <c r="A345" s="2" t="s">
        <v>2282</v>
      </c>
      <c r="B345" s="2" t="s">
        <v>2151</v>
      </c>
      <c r="C345" s="2" t="s">
        <v>2283</v>
      </c>
      <c r="D345" s="2" t="s">
        <v>218</v>
      </c>
      <c r="E345" s="3"/>
      <c r="F345" s="2">
        <v>7709331400</v>
      </c>
      <c r="I345" s="2">
        <v>2</v>
      </c>
      <c r="K345" s="2" t="s">
        <v>62</v>
      </c>
      <c r="L345" s="60" t="s">
        <v>2284</v>
      </c>
      <c r="M345" s="2" t="s">
        <v>2285</v>
      </c>
      <c r="O345" s="2" t="s">
        <v>123</v>
      </c>
      <c r="P345" s="2" t="s">
        <v>124</v>
      </c>
      <c r="Q345" s="2" t="s">
        <v>2286</v>
      </c>
      <c r="R345" s="2" t="s">
        <v>2287</v>
      </c>
      <c r="S345" s="2" t="s">
        <v>2288</v>
      </c>
      <c r="T345" s="2" t="s">
        <v>2289</v>
      </c>
      <c r="U345" s="2" t="s">
        <v>684</v>
      </c>
    </row>
    <row r="346" spans="1:21" s="2" customFormat="1" ht="28.5" customHeight="1" x14ac:dyDescent="0.2">
      <c r="A346" s="2" t="s">
        <v>2290</v>
      </c>
      <c r="B346" s="2" t="s">
        <v>2291</v>
      </c>
      <c r="C346" s="2" t="s">
        <v>2292</v>
      </c>
      <c r="D346" s="2" t="s">
        <v>186</v>
      </c>
      <c r="E346" s="3"/>
      <c r="F346" s="2">
        <v>4042529441</v>
      </c>
      <c r="I346" s="2">
        <v>2</v>
      </c>
      <c r="K346" s="2" t="s">
        <v>62</v>
      </c>
      <c r="L346" s="60" t="s">
        <v>2293</v>
      </c>
      <c r="M346" s="2" t="s">
        <v>2294</v>
      </c>
      <c r="O346" s="2" t="s">
        <v>123</v>
      </c>
      <c r="P346" s="2" t="s">
        <v>124</v>
      </c>
      <c r="Q346" s="2">
        <v>30319</v>
      </c>
      <c r="R346" s="2">
        <v>750</v>
      </c>
      <c r="S346" s="2" t="s">
        <v>480</v>
      </c>
      <c r="T346" s="2" t="s">
        <v>2295</v>
      </c>
      <c r="U346" s="2" t="s">
        <v>1229</v>
      </c>
    </row>
    <row r="347" spans="1:21" s="2" customFormat="1" ht="28.5" customHeight="1" x14ac:dyDescent="0.2">
      <c r="A347" s="2" t="s">
        <v>2296</v>
      </c>
      <c r="B347" s="2" t="s">
        <v>2297</v>
      </c>
      <c r="C347" s="2" t="s">
        <v>2298</v>
      </c>
      <c r="D347" s="2" t="s">
        <v>218</v>
      </c>
      <c r="E347" s="3"/>
      <c r="F347" s="2">
        <v>6789423100</v>
      </c>
      <c r="G347" s="2">
        <v>6789423100</v>
      </c>
      <c r="H347" s="2">
        <v>1008</v>
      </c>
      <c r="I347" s="2">
        <v>2</v>
      </c>
      <c r="K347" s="2" t="s">
        <v>13</v>
      </c>
      <c r="L347" s="60" t="s">
        <v>2299</v>
      </c>
      <c r="M347" s="2" t="s">
        <v>2300</v>
      </c>
      <c r="O347" s="2" t="s">
        <v>318</v>
      </c>
      <c r="P347" s="2" t="s">
        <v>124</v>
      </c>
      <c r="Q347" s="2">
        <v>30005</v>
      </c>
      <c r="R347" s="2">
        <v>175</v>
      </c>
      <c r="S347" s="2" t="s">
        <v>480</v>
      </c>
      <c r="U347" s="2" t="s">
        <v>448</v>
      </c>
    </row>
    <row r="348" spans="1:21" s="2" customFormat="1" ht="28.5" customHeight="1" x14ac:dyDescent="0.2">
      <c r="A348" s="2" t="s">
        <v>2301</v>
      </c>
      <c r="B348" s="2" t="s">
        <v>890</v>
      </c>
      <c r="C348" s="2" t="s">
        <v>2302</v>
      </c>
      <c r="D348" s="2" t="s">
        <v>585</v>
      </c>
      <c r="E348" s="3"/>
      <c r="F348" s="2">
        <v>6789423100</v>
      </c>
      <c r="G348" s="2">
        <v>6789423100</v>
      </c>
      <c r="I348" s="2">
        <v>2</v>
      </c>
      <c r="K348" s="2" t="s">
        <v>62</v>
      </c>
      <c r="L348" s="60" t="s">
        <v>2303</v>
      </c>
      <c r="M348" s="2" t="s">
        <v>2304</v>
      </c>
      <c r="O348" s="2" t="s">
        <v>318</v>
      </c>
      <c r="P348" s="2" t="s">
        <v>124</v>
      </c>
      <c r="Q348" s="2">
        <v>30005</v>
      </c>
      <c r="R348" s="2">
        <v>112</v>
      </c>
      <c r="S348" s="2" t="s">
        <v>2305</v>
      </c>
      <c r="U348" s="2" t="s">
        <v>2011</v>
      </c>
    </row>
    <row r="349" spans="1:21" s="2" customFormat="1" ht="28.5" customHeight="1" x14ac:dyDescent="0.2">
      <c r="A349" s="2" t="s">
        <v>2306</v>
      </c>
      <c r="B349" s="2" t="s">
        <v>2307</v>
      </c>
      <c r="C349" s="2" t="s">
        <v>919</v>
      </c>
      <c r="D349" s="2" t="s">
        <v>249</v>
      </c>
      <c r="E349" s="3" t="s">
        <v>2308</v>
      </c>
      <c r="F349" s="2">
        <v>2292420237</v>
      </c>
      <c r="G349" s="2">
        <v>2292320888</v>
      </c>
      <c r="I349" s="2">
        <v>2</v>
      </c>
      <c r="K349" s="2" t="s">
        <v>81</v>
      </c>
      <c r="L349" s="60" t="s">
        <v>2309</v>
      </c>
      <c r="M349" s="2" t="s">
        <v>2310</v>
      </c>
      <c r="O349" s="2" t="s">
        <v>531</v>
      </c>
      <c r="P349" s="2" t="s">
        <v>124</v>
      </c>
      <c r="Q349" s="2">
        <v>31602</v>
      </c>
      <c r="R349" s="2">
        <v>750</v>
      </c>
      <c r="S349" s="2" t="s">
        <v>446</v>
      </c>
      <c r="T349" s="2" t="s">
        <v>2311</v>
      </c>
      <c r="U349" s="2" t="s">
        <v>245</v>
      </c>
    </row>
    <row r="350" spans="1:21" s="2" customFormat="1" ht="28.5" customHeight="1" x14ac:dyDescent="0.2">
      <c r="A350" s="2" t="s">
        <v>2312</v>
      </c>
      <c r="B350" s="2" t="s">
        <v>2313</v>
      </c>
      <c r="C350" s="2" t="s">
        <v>2314</v>
      </c>
      <c r="D350" s="2" t="s">
        <v>259</v>
      </c>
      <c r="E350" s="3"/>
      <c r="F350" s="2">
        <v>7704889202</v>
      </c>
      <c r="G350" s="2">
        <v>7704889202</v>
      </c>
      <c r="I350" s="2">
        <v>2</v>
      </c>
      <c r="K350" s="2" t="s">
        <v>35</v>
      </c>
      <c r="L350" s="60" t="s">
        <v>2315</v>
      </c>
      <c r="M350" s="2" t="s">
        <v>2316</v>
      </c>
      <c r="O350" s="2" t="s">
        <v>123</v>
      </c>
      <c r="P350" s="2" t="s">
        <v>124</v>
      </c>
      <c r="Q350" s="2">
        <v>30341</v>
      </c>
      <c r="R350" s="2">
        <v>165</v>
      </c>
      <c r="S350" s="2" t="s">
        <v>1772</v>
      </c>
      <c r="U350" s="2" t="s">
        <v>515</v>
      </c>
    </row>
    <row r="351" spans="1:21" s="2" customFormat="1" ht="28.5" customHeight="1" x14ac:dyDescent="0.2">
      <c r="A351" s="2" t="s">
        <v>2312</v>
      </c>
      <c r="B351" s="2" t="s">
        <v>1405</v>
      </c>
      <c r="C351" s="2" t="s">
        <v>1113</v>
      </c>
      <c r="D351" s="2" t="s">
        <v>186</v>
      </c>
      <c r="E351" s="3"/>
      <c r="F351" s="2">
        <v>7704889202</v>
      </c>
      <c r="G351" s="2">
        <v>7704889202</v>
      </c>
      <c r="I351" s="2">
        <v>1</v>
      </c>
      <c r="J351" s="2" t="s">
        <v>83</v>
      </c>
      <c r="K351" s="2" t="s">
        <v>13</v>
      </c>
      <c r="L351" s="61" t="s">
        <v>402</v>
      </c>
      <c r="M351" s="2" t="s">
        <v>2316</v>
      </c>
      <c r="O351" s="2" t="s">
        <v>123</v>
      </c>
      <c r="P351" s="2" t="s">
        <v>124</v>
      </c>
      <c r="Q351" s="2">
        <v>30341</v>
      </c>
      <c r="R351" s="2">
        <v>165</v>
      </c>
      <c r="S351" s="2" t="s">
        <v>1772</v>
      </c>
      <c r="U351" s="2" t="s">
        <v>515</v>
      </c>
    </row>
    <row r="352" spans="1:21" s="2" customFormat="1" ht="28.5" customHeight="1" x14ac:dyDescent="0.2">
      <c r="A352" s="2" t="s">
        <v>2317</v>
      </c>
      <c r="B352" s="2" t="s">
        <v>960</v>
      </c>
      <c r="C352" s="2" t="s">
        <v>2318</v>
      </c>
      <c r="D352" s="2" t="s">
        <v>238</v>
      </c>
      <c r="E352" s="3"/>
      <c r="F352" s="2">
        <v>6784557266</v>
      </c>
      <c r="G352" s="2">
        <v>6786190217</v>
      </c>
      <c r="I352" s="2">
        <v>2</v>
      </c>
      <c r="K352" s="2" t="s">
        <v>62</v>
      </c>
      <c r="L352" s="60" t="s">
        <v>2319</v>
      </c>
      <c r="M352" s="2" t="s">
        <v>2320</v>
      </c>
      <c r="O352" s="2" t="s">
        <v>318</v>
      </c>
      <c r="P352" s="2" t="s">
        <v>124</v>
      </c>
      <c r="Q352" s="2">
        <v>30005</v>
      </c>
      <c r="R352" s="2">
        <v>350</v>
      </c>
      <c r="S352" s="2" t="s">
        <v>420</v>
      </c>
      <c r="T352" s="2" t="s">
        <v>2321</v>
      </c>
      <c r="U352" s="2" t="s">
        <v>466</v>
      </c>
    </row>
    <row r="353" spans="1:21" s="2" customFormat="1" ht="28.5" customHeight="1" x14ac:dyDescent="0.2">
      <c r="A353" s="2" t="s">
        <v>2322</v>
      </c>
      <c r="B353" s="2" t="s">
        <v>348</v>
      </c>
      <c r="C353" s="2" t="s">
        <v>2323</v>
      </c>
      <c r="D353" s="2" t="s">
        <v>585</v>
      </c>
      <c r="E353" s="3" t="s">
        <v>2324</v>
      </c>
      <c r="F353" s="2">
        <v>8008185619</v>
      </c>
      <c r="G353" s="2">
        <v>8008185619</v>
      </c>
      <c r="I353" s="2">
        <v>2</v>
      </c>
      <c r="K353" s="2" t="s">
        <v>35</v>
      </c>
      <c r="L353" s="60" t="s">
        <v>2325</v>
      </c>
      <c r="M353" s="2" t="s">
        <v>2326</v>
      </c>
      <c r="O353" s="2" t="s">
        <v>123</v>
      </c>
      <c r="P353" s="2" t="s">
        <v>124</v>
      </c>
      <c r="Q353" s="2">
        <v>30342</v>
      </c>
      <c r="R353" s="2">
        <v>501</v>
      </c>
      <c r="T353" s="2" t="s">
        <v>2327</v>
      </c>
      <c r="U353" s="2" t="s">
        <v>388</v>
      </c>
    </row>
    <row r="354" spans="1:21" s="2" customFormat="1" ht="28.5" customHeight="1" x14ac:dyDescent="0.2">
      <c r="A354" s="2" t="s">
        <v>2322</v>
      </c>
      <c r="B354" s="2" t="s">
        <v>2328</v>
      </c>
      <c r="C354" s="2" t="s">
        <v>740</v>
      </c>
      <c r="D354" s="2" t="s">
        <v>2329</v>
      </c>
      <c r="E354" s="3"/>
      <c r="F354" s="2">
        <v>8008185619</v>
      </c>
      <c r="G354" s="2">
        <v>4042574530</v>
      </c>
      <c r="I354" s="2">
        <v>1</v>
      </c>
      <c r="J354" s="2" t="s">
        <v>83</v>
      </c>
      <c r="K354" s="2" t="s">
        <v>62</v>
      </c>
      <c r="L354" s="61" t="s">
        <v>2330</v>
      </c>
      <c r="M354" s="2" t="s">
        <v>2326</v>
      </c>
      <c r="O354" s="2" t="s">
        <v>123</v>
      </c>
      <c r="P354" s="2" t="s">
        <v>124</v>
      </c>
      <c r="Q354" s="2">
        <v>30342</v>
      </c>
      <c r="R354" s="2">
        <v>501</v>
      </c>
      <c r="T354" s="2" t="s">
        <v>2327</v>
      </c>
      <c r="U354" s="2" t="s">
        <v>388</v>
      </c>
    </row>
    <row r="355" spans="1:21" s="2" customFormat="1" ht="28.5" customHeight="1" x14ac:dyDescent="0.2">
      <c r="A355" s="2" t="s">
        <v>2331</v>
      </c>
      <c r="B355" s="2" t="s">
        <v>2332</v>
      </c>
      <c r="C355" s="2" t="s">
        <v>2333</v>
      </c>
      <c r="D355" s="2" t="s">
        <v>2334</v>
      </c>
      <c r="E355" s="3" t="s">
        <v>2335</v>
      </c>
      <c r="F355" s="2">
        <v>8662776325</v>
      </c>
      <c r="G355" s="2">
        <v>3059211106</v>
      </c>
      <c r="I355" s="2">
        <v>2</v>
      </c>
      <c r="K355" s="2" t="s">
        <v>13</v>
      </c>
      <c r="L355" s="60" t="s">
        <v>2271</v>
      </c>
      <c r="M355" s="2" t="s">
        <v>2336</v>
      </c>
      <c r="O355" s="2" t="s">
        <v>318</v>
      </c>
      <c r="P355" s="2" t="s">
        <v>124</v>
      </c>
      <c r="Q355" s="2">
        <v>30009</v>
      </c>
      <c r="R355" s="2">
        <v>175</v>
      </c>
      <c r="S355" s="2" t="s">
        <v>2337</v>
      </c>
      <c r="T355" s="2" t="s">
        <v>2338</v>
      </c>
      <c r="U355" s="2" t="s">
        <v>388</v>
      </c>
    </row>
    <row r="356" spans="1:21" s="2" customFormat="1" ht="28.5" customHeight="1" x14ac:dyDescent="0.2">
      <c r="A356" s="2" t="s">
        <v>2339</v>
      </c>
      <c r="B356" s="2" t="s">
        <v>614</v>
      </c>
      <c r="C356" s="2" t="s">
        <v>1801</v>
      </c>
      <c r="D356" s="2" t="s">
        <v>218</v>
      </c>
      <c r="E356" s="3"/>
      <c r="F356" s="2">
        <v>4044950777</v>
      </c>
      <c r="G356" s="2">
        <v>4044433456</v>
      </c>
      <c r="I356" s="2">
        <v>2</v>
      </c>
      <c r="K356" s="2" t="s">
        <v>13</v>
      </c>
      <c r="L356" s="60" t="s">
        <v>2271</v>
      </c>
      <c r="M356" s="2" t="s">
        <v>2340</v>
      </c>
      <c r="O356" s="2" t="s">
        <v>123</v>
      </c>
      <c r="P356" s="2" t="s">
        <v>124</v>
      </c>
      <c r="Q356" s="2">
        <v>30303</v>
      </c>
      <c r="R356" s="2">
        <v>750</v>
      </c>
      <c r="S356" s="2" t="s">
        <v>446</v>
      </c>
      <c r="T356" s="2" t="s">
        <v>2341</v>
      </c>
      <c r="U356" s="2" t="s">
        <v>255</v>
      </c>
    </row>
    <row r="357" spans="1:21" s="2" customFormat="1" ht="28.5" customHeight="1" x14ac:dyDescent="0.2">
      <c r="A357" s="2" t="s">
        <v>2342</v>
      </c>
      <c r="B357" s="2" t="s">
        <v>2343</v>
      </c>
      <c r="C357" s="2" t="s">
        <v>2344</v>
      </c>
      <c r="D357" s="2" t="s">
        <v>218</v>
      </c>
      <c r="E357" s="3"/>
      <c r="F357" s="2">
        <v>9127392611</v>
      </c>
      <c r="I357" s="2">
        <v>2</v>
      </c>
      <c r="K357" s="2" t="s">
        <v>13</v>
      </c>
      <c r="L357" s="60" t="s">
        <v>2271</v>
      </c>
      <c r="M357" s="2" t="s">
        <v>2345</v>
      </c>
      <c r="O357" s="2" t="s">
        <v>2346</v>
      </c>
      <c r="P357" s="2" t="s">
        <v>124</v>
      </c>
      <c r="Q357" s="2">
        <v>304171659</v>
      </c>
      <c r="R357" s="2">
        <v>180</v>
      </c>
      <c r="S357" s="2">
        <v>11</v>
      </c>
      <c r="U357" s="2" t="s">
        <v>2347</v>
      </c>
    </row>
    <row r="358" spans="1:21" s="2" customFormat="1" ht="28.5" customHeight="1" x14ac:dyDescent="0.2">
      <c r="A358" s="2" t="s">
        <v>2348</v>
      </c>
      <c r="B358" s="2" t="s">
        <v>2349</v>
      </c>
      <c r="C358" s="2" t="s">
        <v>2350</v>
      </c>
      <c r="D358" s="2" t="s">
        <v>451</v>
      </c>
      <c r="E358" s="3"/>
      <c r="F358" s="2">
        <v>9127392611</v>
      </c>
      <c r="G358" s="2">
        <v>9127392611</v>
      </c>
      <c r="I358" s="2">
        <v>2</v>
      </c>
      <c r="K358" s="2" t="s">
        <v>13</v>
      </c>
      <c r="L358" s="60" t="s">
        <v>2271</v>
      </c>
      <c r="M358" s="2" t="s">
        <v>2345</v>
      </c>
      <c r="O358" s="2" t="s">
        <v>2346</v>
      </c>
      <c r="P358" s="2" t="s">
        <v>124</v>
      </c>
      <c r="Q358" s="2">
        <v>30417</v>
      </c>
      <c r="R358" s="2">
        <v>400</v>
      </c>
      <c r="S358" s="2" t="s">
        <v>2351</v>
      </c>
      <c r="U358" s="2" t="s">
        <v>507</v>
      </c>
    </row>
    <row r="359" spans="1:21" s="2" customFormat="1" ht="28.5" customHeight="1" x14ac:dyDescent="0.2">
      <c r="A359" s="2" t="s">
        <v>2352</v>
      </c>
      <c r="B359" s="2" t="s">
        <v>222</v>
      </c>
      <c r="C359" s="2" t="s">
        <v>2353</v>
      </c>
      <c r="D359" s="2" t="s">
        <v>186</v>
      </c>
      <c r="E359" s="3"/>
      <c r="F359" s="2">
        <v>6789422300</v>
      </c>
      <c r="G359" s="2">
        <v>6789422300</v>
      </c>
      <c r="I359" s="2">
        <v>2</v>
      </c>
      <c r="K359" s="2" t="s">
        <v>7</v>
      </c>
      <c r="L359" s="60" t="s">
        <v>2354</v>
      </c>
      <c r="M359" s="2" t="s">
        <v>2355</v>
      </c>
      <c r="O359" s="2" t="s">
        <v>318</v>
      </c>
      <c r="P359" s="2" t="s">
        <v>124</v>
      </c>
      <c r="Q359" s="2">
        <v>30004</v>
      </c>
      <c r="R359" s="2">
        <v>1063</v>
      </c>
      <c r="S359" s="2">
        <v>5640836000</v>
      </c>
      <c r="T359" s="2" t="s">
        <v>2356</v>
      </c>
      <c r="U359" s="2" t="s">
        <v>388</v>
      </c>
    </row>
    <row r="360" spans="1:21" s="2" customFormat="1" ht="28.5" customHeight="1" x14ac:dyDescent="0.2">
      <c r="A360" s="2" t="s">
        <v>2352</v>
      </c>
      <c r="B360" s="2" t="s">
        <v>118</v>
      </c>
      <c r="C360" s="2" t="s">
        <v>2357</v>
      </c>
      <c r="D360" s="2" t="s">
        <v>2358</v>
      </c>
      <c r="E360" s="3" t="s">
        <v>2359</v>
      </c>
      <c r="F360" s="2">
        <v>6789422300</v>
      </c>
      <c r="G360" s="2">
        <v>3862220904</v>
      </c>
      <c r="I360" s="2">
        <v>1</v>
      </c>
      <c r="J360" s="2" t="s">
        <v>83</v>
      </c>
      <c r="K360" s="2" t="s">
        <v>13</v>
      </c>
      <c r="L360" s="61" t="s">
        <v>2360</v>
      </c>
      <c r="M360" s="2" t="s">
        <v>2355</v>
      </c>
      <c r="N360" s="2" t="s">
        <v>173</v>
      </c>
      <c r="O360" s="2" t="s">
        <v>318</v>
      </c>
      <c r="P360" s="2" t="s">
        <v>124</v>
      </c>
      <c r="Q360" s="2">
        <v>30004</v>
      </c>
      <c r="R360" s="2">
        <v>1063</v>
      </c>
      <c r="S360" s="2">
        <v>5640836000</v>
      </c>
      <c r="T360" s="2" t="s">
        <v>2356</v>
      </c>
      <c r="U360" s="2" t="s">
        <v>388</v>
      </c>
    </row>
    <row r="361" spans="1:21" s="2" customFormat="1" ht="28.5" customHeight="1" x14ac:dyDescent="0.2">
      <c r="A361" s="2" t="s">
        <v>2361</v>
      </c>
      <c r="B361" s="2" t="s">
        <v>868</v>
      </c>
      <c r="C361" s="2" t="s">
        <v>1956</v>
      </c>
      <c r="D361" s="2" t="s">
        <v>451</v>
      </c>
      <c r="E361" s="3"/>
      <c r="F361" s="2">
        <v>4049522400</v>
      </c>
      <c r="G361" s="2">
        <v>4049522400</v>
      </c>
      <c r="I361" s="2">
        <v>2</v>
      </c>
      <c r="K361" s="2" t="s">
        <v>62</v>
      </c>
      <c r="L361" s="60" t="s">
        <v>2362</v>
      </c>
      <c r="M361" s="2" t="s">
        <v>2363</v>
      </c>
      <c r="O361" s="2" t="s">
        <v>123</v>
      </c>
      <c r="P361" s="2" t="s">
        <v>124</v>
      </c>
      <c r="Q361" s="2">
        <v>30305</v>
      </c>
      <c r="R361" s="2">
        <v>1880</v>
      </c>
      <c r="S361" s="2" t="s">
        <v>2364</v>
      </c>
      <c r="U361" s="2" t="s">
        <v>637</v>
      </c>
    </row>
    <row r="362" spans="1:21" s="2" customFormat="1" ht="28.5" customHeight="1" x14ac:dyDescent="0.2">
      <c r="A362" s="2" t="s">
        <v>2361</v>
      </c>
      <c r="B362" s="2" t="s">
        <v>357</v>
      </c>
      <c r="C362" s="2" t="s">
        <v>2365</v>
      </c>
      <c r="D362" s="2" t="s">
        <v>2366</v>
      </c>
      <c r="E362" s="3" t="s">
        <v>2367</v>
      </c>
      <c r="F362" s="2">
        <v>4049522400</v>
      </c>
      <c r="G362" s="2">
        <v>4049522435</v>
      </c>
      <c r="I362" s="2">
        <v>1</v>
      </c>
      <c r="J362" s="2" t="s">
        <v>83</v>
      </c>
      <c r="K362" s="2" t="s">
        <v>13</v>
      </c>
      <c r="L362" s="61" t="s">
        <v>402</v>
      </c>
      <c r="M362" s="2" t="s">
        <v>2363</v>
      </c>
      <c r="O362" s="2" t="s">
        <v>123</v>
      </c>
      <c r="P362" s="2" t="s">
        <v>124</v>
      </c>
      <c r="Q362" s="2">
        <v>30305</v>
      </c>
      <c r="R362" s="2">
        <v>1880</v>
      </c>
      <c r="S362" s="2" t="s">
        <v>2364</v>
      </c>
      <c r="U362" s="2" t="s">
        <v>637</v>
      </c>
    </row>
    <row r="363" spans="1:21" s="2" customFormat="1" ht="28.5" customHeight="1" x14ac:dyDescent="0.2">
      <c r="A363" s="2" t="s">
        <v>2361</v>
      </c>
      <c r="B363" s="2" t="s">
        <v>2368</v>
      </c>
      <c r="C363" s="2" t="s">
        <v>2369</v>
      </c>
      <c r="D363" s="2" t="s">
        <v>120</v>
      </c>
      <c r="E363" s="3" t="s">
        <v>2370</v>
      </c>
      <c r="F363" s="2">
        <v>4049522400</v>
      </c>
      <c r="G363" s="2">
        <v>4049659032</v>
      </c>
      <c r="I363" s="2">
        <v>1</v>
      </c>
      <c r="J363" s="2" t="s">
        <v>83</v>
      </c>
      <c r="K363" s="2" t="s">
        <v>13</v>
      </c>
      <c r="L363" s="61" t="s">
        <v>402</v>
      </c>
      <c r="M363" s="2" t="s">
        <v>2363</v>
      </c>
      <c r="O363" s="2" t="s">
        <v>123</v>
      </c>
      <c r="P363" s="2" t="s">
        <v>124</v>
      </c>
      <c r="Q363" s="2">
        <v>30305</v>
      </c>
      <c r="R363" s="2">
        <v>1880</v>
      </c>
      <c r="S363" s="2" t="s">
        <v>2364</v>
      </c>
      <c r="U363" s="2" t="s">
        <v>637</v>
      </c>
    </row>
    <row r="364" spans="1:21" s="2" customFormat="1" ht="28.5" customHeight="1" x14ac:dyDescent="0.2">
      <c r="A364" s="2" t="s">
        <v>2371</v>
      </c>
      <c r="B364" s="2" t="s">
        <v>726</v>
      </c>
      <c r="C364" s="2" t="s">
        <v>2372</v>
      </c>
      <c r="D364" s="2" t="s">
        <v>170</v>
      </c>
      <c r="E364" s="3"/>
      <c r="F364" s="2">
        <v>7705140755</v>
      </c>
      <c r="G364" s="2">
        <v>7705140755</v>
      </c>
      <c r="I364" s="2">
        <v>2</v>
      </c>
      <c r="K364" s="2" t="s">
        <v>35</v>
      </c>
      <c r="L364" s="60" t="s">
        <v>2373</v>
      </c>
      <c r="M364" s="2" t="s">
        <v>2374</v>
      </c>
      <c r="O364" s="2" t="s">
        <v>385</v>
      </c>
      <c r="P364" s="2" t="s">
        <v>124</v>
      </c>
      <c r="Q364" s="2">
        <v>30144</v>
      </c>
      <c r="R364" s="2">
        <v>165</v>
      </c>
      <c r="S364" s="2" t="s">
        <v>2375</v>
      </c>
      <c r="U364" s="2" t="s">
        <v>1734</v>
      </c>
    </row>
    <row r="365" spans="1:21" s="2" customFormat="1" ht="28.5" customHeight="1" x14ac:dyDescent="0.2">
      <c r="A365" s="2" t="s">
        <v>2371</v>
      </c>
      <c r="B365" s="2" t="s">
        <v>314</v>
      </c>
      <c r="C365" s="2" t="s">
        <v>2376</v>
      </c>
      <c r="D365" s="2" t="s">
        <v>120</v>
      </c>
      <c r="E365" s="3"/>
      <c r="F365" s="2">
        <v>7705140755</v>
      </c>
      <c r="G365" s="2">
        <v>7705140755</v>
      </c>
      <c r="I365" s="2">
        <v>1</v>
      </c>
      <c r="J365" s="2" t="s">
        <v>83</v>
      </c>
      <c r="K365" s="2" t="s">
        <v>13</v>
      </c>
      <c r="L365" s="61" t="s">
        <v>402</v>
      </c>
      <c r="M365" s="2" t="s">
        <v>2374</v>
      </c>
      <c r="O365" s="2" t="s">
        <v>385</v>
      </c>
      <c r="P365" s="2" t="s">
        <v>124</v>
      </c>
      <c r="Q365" s="2">
        <v>30144</v>
      </c>
      <c r="R365" s="2">
        <v>165</v>
      </c>
      <c r="S365" s="2" t="s">
        <v>2375</v>
      </c>
      <c r="U365" s="2" t="s">
        <v>1734</v>
      </c>
    </row>
    <row r="366" spans="1:21" s="2" customFormat="1" ht="28.5" customHeight="1" x14ac:dyDescent="0.2">
      <c r="A366" s="2" t="s">
        <v>2377</v>
      </c>
      <c r="B366" s="2" t="s">
        <v>2378</v>
      </c>
      <c r="C366" s="2" t="s">
        <v>2379</v>
      </c>
      <c r="D366" s="2" t="s">
        <v>259</v>
      </c>
      <c r="E366" s="3"/>
      <c r="F366" s="2">
        <v>7706677700</v>
      </c>
      <c r="G366" s="2">
        <v>7706677700</v>
      </c>
      <c r="I366" s="2">
        <v>2</v>
      </c>
      <c r="K366" s="2" t="s">
        <v>62</v>
      </c>
      <c r="L366" s="60" t="s">
        <v>2380</v>
      </c>
      <c r="M366" s="2" t="s">
        <v>2381</v>
      </c>
      <c r="O366" s="2" t="s">
        <v>318</v>
      </c>
      <c r="P366" s="2" t="s">
        <v>124</v>
      </c>
      <c r="Q366" s="2">
        <v>30009</v>
      </c>
      <c r="R366" s="2">
        <v>530</v>
      </c>
      <c r="S366" s="2" t="s">
        <v>2382</v>
      </c>
      <c r="U366" s="2" t="s">
        <v>2383</v>
      </c>
    </row>
    <row r="367" spans="1:21" s="2" customFormat="1" ht="28.5" customHeight="1" x14ac:dyDescent="0.2">
      <c r="A367" s="2" t="s">
        <v>2384</v>
      </c>
      <c r="B367" s="2" t="s">
        <v>726</v>
      </c>
      <c r="C367" s="2" t="s">
        <v>2385</v>
      </c>
      <c r="D367" s="2" t="s">
        <v>451</v>
      </c>
      <c r="E367" s="3"/>
      <c r="F367" s="2">
        <v>2298830505</v>
      </c>
      <c r="G367" s="2">
        <v>2298830505</v>
      </c>
      <c r="I367" s="2">
        <v>2</v>
      </c>
      <c r="K367" s="2" t="s">
        <v>35</v>
      </c>
      <c r="L367" s="60" t="s">
        <v>2386</v>
      </c>
      <c r="M367" s="2" t="s">
        <v>2387</v>
      </c>
      <c r="O367" s="2" t="s">
        <v>2388</v>
      </c>
      <c r="P367" s="2" t="s">
        <v>124</v>
      </c>
      <c r="Q367" s="2">
        <v>31707</v>
      </c>
      <c r="R367" s="2">
        <v>133</v>
      </c>
      <c r="S367" s="2" t="s">
        <v>2389</v>
      </c>
      <c r="U367" s="2" t="s">
        <v>291</v>
      </c>
    </row>
    <row r="368" spans="1:21" s="2" customFormat="1" ht="28.5" customHeight="1" x14ac:dyDescent="0.2">
      <c r="A368" s="2" t="s">
        <v>2390</v>
      </c>
      <c r="B368" s="2" t="s">
        <v>1200</v>
      </c>
      <c r="C368" s="2" t="s">
        <v>2391</v>
      </c>
      <c r="D368" s="2" t="s">
        <v>585</v>
      </c>
      <c r="E368" s="3" t="s">
        <v>2392</v>
      </c>
      <c r="F368" s="2">
        <v>4787469421</v>
      </c>
      <c r="G368" s="2">
        <v>4787412948</v>
      </c>
      <c r="I368" s="2">
        <v>2</v>
      </c>
      <c r="K368" s="2" t="s">
        <v>13</v>
      </c>
      <c r="L368" s="60" t="s">
        <v>2393</v>
      </c>
      <c r="M368" s="2" t="s">
        <v>2394</v>
      </c>
      <c r="O368" s="2" t="s">
        <v>1590</v>
      </c>
      <c r="P368" s="2" t="s">
        <v>124</v>
      </c>
      <c r="Q368" s="2">
        <v>31201</v>
      </c>
      <c r="R368" s="2">
        <v>101</v>
      </c>
      <c r="S368" s="2" t="s">
        <v>2395</v>
      </c>
      <c r="U368" s="2" t="s">
        <v>704</v>
      </c>
    </row>
    <row r="369" spans="1:21" s="2" customFormat="1" ht="28.5" customHeight="1" x14ac:dyDescent="0.2">
      <c r="A369" s="2" t="s">
        <v>2396</v>
      </c>
      <c r="B369" s="2" t="s">
        <v>257</v>
      </c>
      <c r="C369" s="2" t="s">
        <v>2397</v>
      </c>
      <c r="D369" s="2" t="s">
        <v>451</v>
      </c>
      <c r="E369" s="3"/>
      <c r="F369" s="2">
        <v>7709264428</v>
      </c>
      <c r="G369" s="2">
        <v>7709264428</v>
      </c>
      <c r="I369" s="2">
        <v>2</v>
      </c>
      <c r="K369" s="2" t="s">
        <v>13</v>
      </c>
      <c r="L369" s="60" t="s">
        <v>2398</v>
      </c>
      <c r="M369" s="2" t="s">
        <v>2399</v>
      </c>
      <c r="O369" s="2" t="s">
        <v>2400</v>
      </c>
      <c r="P369" s="2" t="s">
        <v>124</v>
      </c>
      <c r="Q369" s="2">
        <v>30188</v>
      </c>
      <c r="R369" s="2">
        <v>150</v>
      </c>
      <c r="S369" s="2" t="s">
        <v>2401</v>
      </c>
      <c r="U369" s="2" t="s">
        <v>227</v>
      </c>
    </row>
    <row r="370" spans="1:21" s="2" customFormat="1" ht="28.5" customHeight="1" x14ac:dyDescent="0.2">
      <c r="A370" s="2" t="s">
        <v>2402</v>
      </c>
      <c r="B370" s="2" t="s">
        <v>2403</v>
      </c>
      <c r="C370" s="2" t="s">
        <v>2404</v>
      </c>
      <c r="D370" s="2" t="s">
        <v>519</v>
      </c>
      <c r="E370" s="3"/>
      <c r="F370" s="2">
        <v>4045233280</v>
      </c>
      <c r="G370" s="2">
        <v>4045233280</v>
      </c>
      <c r="I370" s="2">
        <v>2</v>
      </c>
      <c r="K370" s="2" t="s">
        <v>62</v>
      </c>
      <c r="L370" s="60" t="s">
        <v>2405</v>
      </c>
      <c r="M370" s="2" t="s">
        <v>2406</v>
      </c>
      <c r="O370" s="2" t="s">
        <v>123</v>
      </c>
      <c r="P370" s="2" t="s">
        <v>124</v>
      </c>
      <c r="Q370" s="2">
        <v>30303</v>
      </c>
      <c r="R370" s="2">
        <v>200</v>
      </c>
      <c r="S370" s="2" t="s">
        <v>762</v>
      </c>
      <c r="U370" s="2" t="s">
        <v>721</v>
      </c>
    </row>
    <row r="371" spans="1:21" s="2" customFormat="1" ht="28.5" customHeight="1" x14ac:dyDescent="0.2">
      <c r="A371" s="2" t="s">
        <v>2407</v>
      </c>
      <c r="B371" s="2" t="s">
        <v>563</v>
      </c>
      <c r="C371" s="2" t="s">
        <v>2408</v>
      </c>
      <c r="D371" s="2" t="s">
        <v>218</v>
      </c>
      <c r="E371" s="3"/>
      <c r="F371" s="2">
        <v>4042628900</v>
      </c>
      <c r="I371" s="2">
        <v>1</v>
      </c>
      <c r="K371" s="2" t="s">
        <v>35</v>
      </c>
      <c r="L371" s="61" t="s">
        <v>2409</v>
      </c>
      <c r="M371" s="2" t="s">
        <v>2410</v>
      </c>
      <c r="O371" s="2" t="s">
        <v>123</v>
      </c>
      <c r="P371" s="2" t="s">
        <v>124</v>
      </c>
      <c r="Q371" s="2">
        <v>30305</v>
      </c>
      <c r="R371" s="2" t="s">
        <v>1117</v>
      </c>
      <c r="S371" s="2" t="s">
        <v>1591</v>
      </c>
      <c r="T371" s="2" t="s">
        <v>2411</v>
      </c>
      <c r="U371" s="2" t="s">
        <v>448</v>
      </c>
    </row>
    <row r="372" spans="1:21" s="2" customFormat="1" ht="28.5" customHeight="1" x14ac:dyDescent="0.2">
      <c r="A372" s="2" t="s">
        <v>2407</v>
      </c>
      <c r="B372" s="2" t="s">
        <v>1061</v>
      </c>
      <c r="C372" s="2" t="s">
        <v>2412</v>
      </c>
      <c r="D372" s="2" t="s">
        <v>186</v>
      </c>
      <c r="E372" s="3" t="s">
        <v>2413</v>
      </c>
      <c r="F372" s="2">
        <v>4042628900</v>
      </c>
      <c r="G372" s="2">
        <v>4045046900</v>
      </c>
      <c r="I372" s="2">
        <v>2</v>
      </c>
      <c r="J372" s="2" t="s">
        <v>83</v>
      </c>
      <c r="K372" s="2" t="s">
        <v>13</v>
      </c>
      <c r="L372" s="60" t="s">
        <v>2393</v>
      </c>
      <c r="M372" s="2" t="s">
        <v>2410</v>
      </c>
      <c r="O372" s="2" t="s">
        <v>123</v>
      </c>
      <c r="P372" s="2" t="s">
        <v>124</v>
      </c>
      <c r="Q372" s="2">
        <v>30305</v>
      </c>
      <c r="R372" s="2" t="s">
        <v>1117</v>
      </c>
      <c r="S372" s="2" t="s">
        <v>1591</v>
      </c>
      <c r="T372" s="2" t="s">
        <v>2411</v>
      </c>
      <c r="U372" s="2" t="s">
        <v>448</v>
      </c>
    </row>
    <row r="373" spans="1:21" s="2" customFormat="1" ht="28.5" customHeight="1" x14ac:dyDescent="0.2">
      <c r="A373" s="2" t="s">
        <v>2414</v>
      </c>
      <c r="B373" s="2" t="s">
        <v>1127</v>
      </c>
      <c r="C373" s="2" t="s">
        <v>1528</v>
      </c>
      <c r="D373" s="2" t="s">
        <v>238</v>
      </c>
      <c r="E373" s="3" t="s">
        <v>2415</v>
      </c>
      <c r="F373" s="2">
        <v>4046919445</v>
      </c>
      <c r="G373" s="2">
        <v>2298881212</v>
      </c>
      <c r="I373" s="2">
        <v>2</v>
      </c>
      <c r="K373" s="2" t="s">
        <v>13</v>
      </c>
      <c r="L373" s="60" t="s">
        <v>2393</v>
      </c>
      <c r="M373" s="2" t="s">
        <v>2416</v>
      </c>
      <c r="O373" s="2" t="s">
        <v>123</v>
      </c>
      <c r="P373" s="2" t="s">
        <v>124</v>
      </c>
      <c r="Q373" s="2">
        <v>30336</v>
      </c>
      <c r="R373" s="2">
        <v>750</v>
      </c>
      <c r="S373" s="2" t="s">
        <v>912</v>
      </c>
      <c r="T373" s="2" t="s">
        <v>2417</v>
      </c>
      <c r="U373" s="2" t="s">
        <v>346</v>
      </c>
    </row>
    <row r="374" spans="1:21" s="2" customFormat="1" ht="28.5" customHeight="1" x14ac:dyDescent="0.2">
      <c r="A374" s="2" t="s">
        <v>2418</v>
      </c>
      <c r="B374" s="2" t="s">
        <v>2419</v>
      </c>
      <c r="C374" s="2" t="s">
        <v>2420</v>
      </c>
      <c r="D374" s="2" t="s">
        <v>186</v>
      </c>
      <c r="E374" s="3"/>
      <c r="F374" s="2">
        <v>9123841246</v>
      </c>
      <c r="I374" s="2">
        <v>3</v>
      </c>
      <c r="K374" s="2" t="s">
        <v>62</v>
      </c>
      <c r="L374" s="60" t="s">
        <v>2421</v>
      </c>
      <c r="M374" s="2" t="s">
        <v>2422</v>
      </c>
      <c r="O374" s="2" t="s">
        <v>2423</v>
      </c>
      <c r="P374" s="2" t="s">
        <v>124</v>
      </c>
      <c r="Q374" s="2" t="s">
        <v>2424</v>
      </c>
      <c r="R374" s="2">
        <v>100</v>
      </c>
      <c r="S374" s="2">
        <v>50000000</v>
      </c>
      <c r="U374" s="2" t="s">
        <v>2425</v>
      </c>
    </row>
    <row r="375" spans="1:21" s="2" customFormat="1" ht="28.5" customHeight="1" x14ac:dyDescent="0.2">
      <c r="A375" s="2" t="s">
        <v>2426</v>
      </c>
      <c r="B375" s="2" t="s">
        <v>2427</v>
      </c>
      <c r="C375" s="2" t="s">
        <v>505</v>
      </c>
      <c r="D375" s="2" t="s">
        <v>170</v>
      </c>
      <c r="E375" s="3"/>
      <c r="F375" s="2">
        <v>7065481588</v>
      </c>
      <c r="G375" s="2">
        <v>7065481588</v>
      </c>
      <c r="I375" s="2">
        <v>1</v>
      </c>
      <c r="K375" s="2" t="s">
        <v>35</v>
      </c>
      <c r="L375" s="61" t="s">
        <v>2428</v>
      </c>
      <c r="M375" s="2" t="s">
        <v>2429</v>
      </c>
      <c r="O375" s="2" t="s">
        <v>2430</v>
      </c>
      <c r="P375" s="2" t="s">
        <v>124</v>
      </c>
      <c r="Q375" s="2">
        <v>30622</v>
      </c>
      <c r="R375" s="2">
        <v>340</v>
      </c>
      <c r="S375" s="2" t="s">
        <v>2431</v>
      </c>
      <c r="U375" s="2" t="s">
        <v>690</v>
      </c>
    </row>
    <row r="376" spans="1:21" s="2" customFormat="1" ht="28.5" customHeight="1" x14ac:dyDescent="0.2">
      <c r="A376" s="2" t="s">
        <v>2426</v>
      </c>
      <c r="B376" s="2" t="s">
        <v>2101</v>
      </c>
      <c r="C376" s="2" t="s">
        <v>2432</v>
      </c>
      <c r="D376" s="2" t="s">
        <v>186</v>
      </c>
      <c r="E376" s="3"/>
      <c r="F376" s="2">
        <v>7065481588</v>
      </c>
      <c r="G376" s="2">
        <v>7065481588</v>
      </c>
      <c r="I376" s="2">
        <v>2</v>
      </c>
      <c r="J376" s="2" t="s">
        <v>83</v>
      </c>
      <c r="K376" s="2" t="s">
        <v>13</v>
      </c>
      <c r="L376" s="60" t="s">
        <v>2393</v>
      </c>
      <c r="M376" s="2" t="s">
        <v>2429</v>
      </c>
      <c r="O376" s="2" t="s">
        <v>2430</v>
      </c>
      <c r="P376" s="2" t="s">
        <v>124</v>
      </c>
      <c r="Q376" s="2">
        <v>30622</v>
      </c>
      <c r="R376" s="2">
        <v>340</v>
      </c>
      <c r="S376" s="2" t="s">
        <v>2431</v>
      </c>
      <c r="U376" s="2" t="s">
        <v>690</v>
      </c>
    </row>
    <row r="377" spans="1:21" s="2" customFormat="1" ht="28.5" customHeight="1" x14ac:dyDescent="0.2">
      <c r="A377" s="2" t="s">
        <v>2433</v>
      </c>
      <c r="B377" s="2" t="s">
        <v>2434</v>
      </c>
      <c r="C377" s="2" t="s">
        <v>2435</v>
      </c>
      <c r="D377" s="2" t="s">
        <v>519</v>
      </c>
      <c r="E377" s="3" t="s">
        <v>2436</v>
      </c>
      <c r="F377" s="2">
        <v>7704767000</v>
      </c>
      <c r="G377" s="2">
        <v>7706610155</v>
      </c>
      <c r="I377" s="2">
        <v>2</v>
      </c>
      <c r="J377" s="2" t="s">
        <v>83</v>
      </c>
      <c r="K377" s="2" t="s">
        <v>62</v>
      </c>
      <c r="L377" s="60" t="s">
        <v>2437</v>
      </c>
      <c r="M377" s="2" t="s">
        <v>2438</v>
      </c>
      <c r="O377" s="2" t="s">
        <v>2161</v>
      </c>
      <c r="P377" s="2" t="s">
        <v>124</v>
      </c>
      <c r="Q377" s="2">
        <v>30096</v>
      </c>
      <c r="R377" s="2">
        <v>132</v>
      </c>
      <c r="S377" s="2" t="s">
        <v>2439</v>
      </c>
      <c r="U377" s="2" t="s">
        <v>2440</v>
      </c>
    </row>
    <row r="378" spans="1:21" s="2" customFormat="1" ht="28.5" customHeight="1" x14ac:dyDescent="0.2">
      <c r="A378" s="2" t="s">
        <v>2441</v>
      </c>
      <c r="B378" s="2" t="s">
        <v>2442</v>
      </c>
      <c r="C378" s="2" t="s">
        <v>2443</v>
      </c>
      <c r="D378" s="2" t="s">
        <v>259</v>
      </c>
      <c r="E378" s="3"/>
      <c r="F378" s="2">
        <v>7065497020</v>
      </c>
      <c r="G378" s="2">
        <v>7065497020</v>
      </c>
      <c r="I378" s="2">
        <v>1</v>
      </c>
      <c r="K378" s="2" t="s">
        <v>35</v>
      </c>
      <c r="L378" s="61" t="s">
        <v>2444</v>
      </c>
      <c r="M378" s="2" t="s">
        <v>2445</v>
      </c>
      <c r="O378" s="2" t="s">
        <v>2446</v>
      </c>
      <c r="P378" s="2" t="s">
        <v>124</v>
      </c>
      <c r="Q378" s="2">
        <v>30601</v>
      </c>
      <c r="R378" s="2">
        <v>125</v>
      </c>
      <c r="S378" s="2" t="s">
        <v>2447</v>
      </c>
      <c r="U378" s="2" t="s">
        <v>291</v>
      </c>
    </row>
    <row r="379" spans="1:21" s="2" customFormat="1" ht="28.5" customHeight="1" x14ac:dyDescent="0.2">
      <c r="A379" s="2" t="s">
        <v>2448</v>
      </c>
      <c r="B379" s="2" t="s">
        <v>2449</v>
      </c>
      <c r="C379" s="2" t="s">
        <v>2450</v>
      </c>
      <c r="D379" s="2" t="s">
        <v>259</v>
      </c>
      <c r="E379" s="3"/>
      <c r="F379" s="2">
        <v>4048779000</v>
      </c>
      <c r="G379" s="2">
        <v>4048779000</v>
      </c>
      <c r="I379" s="2">
        <v>1</v>
      </c>
      <c r="K379" s="2" t="s">
        <v>35</v>
      </c>
      <c r="L379" s="61" t="s">
        <v>2451</v>
      </c>
      <c r="M379" s="2" t="s">
        <v>2452</v>
      </c>
      <c r="O379" s="2" t="s">
        <v>123</v>
      </c>
      <c r="P379" s="2" t="s">
        <v>124</v>
      </c>
      <c r="Q379" s="2">
        <v>30308</v>
      </c>
      <c r="R379" s="2">
        <v>150</v>
      </c>
      <c r="S379" s="2" t="s">
        <v>1134</v>
      </c>
      <c r="U379" s="2" t="s">
        <v>895</v>
      </c>
    </row>
    <row r="380" spans="1:21" s="2" customFormat="1" ht="28.5" customHeight="1" x14ac:dyDescent="0.2">
      <c r="A380" s="2" t="s">
        <v>2448</v>
      </c>
      <c r="B380" s="2" t="s">
        <v>432</v>
      </c>
      <c r="C380" s="2" t="s">
        <v>2453</v>
      </c>
      <c r="D380" s="2" t="s">
        <v>147</v>
      </c>
      <c r="E380" s="3"/>
      <c r="F380" s="2">
        <v>4048779000</v>
      </c>
      <c r="G380" s="2">
        <v>7706042565</v>
      </c>
      <c r="I380" s="2">
        <v>2</v>
      </c>
      <c r="J380" s="2" t="s">
        <v>83</v>
      </c>
      <c r="K380" s="2" t="s">
        <v>62</v>
      </c>
      <c r="L380" s="60" t="s">
        <v>2454</v>
      </c>
      <c r="M380" s="2" t="s">
        <v>2452</v>
      </c>
      <c r="O380" s="2" t="s">
        <v>123</v>
      </c>
      <c r="P380" s="2" t="s">
        <v>124</v>
      </c>
      <c r="Q380" s="2">
        <v>30308</v>
      </c>
      <c r="R380" s="2">
        <v>150</v>
      </c>
      <c r="S380" s="2" t="s">
        <v>1134</v>
      </c>
      <c r="U380" s="2" t="s">
        <v>895</v>
      </c>
    </row>
    <row r="381" spans="1:21" s="2" customFormat="1" ht="28.5" customHeight="1" x14ac:dyDescent="0.2">
      <c r="A381" s="2" t="s">
        <v>2448</v>
      </c>
      <c r="B381" s="2" t="s">
        <v>2455</v>
      </c>
      <c r="C381" s="2" t="s">
        <v>1768</v>
      </c>
      <c r="D381" s="2" t="s">
        <v>95</v>
      </c>
      <c r="E381" s="3"/>
      <c r="F381" s="2">
        <v>4048779000</v>
      </c>
      <c r="G381" s="2">
        <v>7706045229</v>
      </c>
      <c r="I381" s="2">
        <v>2</v>
      </c>
      <c r="J381" s="2" t="s">
        <v>83</v>
      </c>
      <c r="K381" s="2" t="s">
        <v>62</v>
      </c>
      <c r="L381" s="60" t="s">
        <v>2456</v>
      </c>
      <c r="M381" s="2" t="s">
        <v>2452</v>
      </c>
      <c r="O381" s="2" t="s">
        <v>123</v>
      </c>
      <c r="P381" s="2" t="s">
        <v>124</v>
      </c>
      <c r="Q381" s="2">
        <v>30308</v>
      </c>
      <c r="R381" s="2">
        <v>150</v>
      </c>
      <c r="S381" s="2" t="s">
        <v>1134</v>
      </c>
      <c r="U381" s="2" t="s">
        <v>895</v>
      </c>
    </row>
    <row r="382" spans="1:21" s="2" customFormat="1" ht="28.5" customHeight="1" x14ac:dyDescent="0.2">
      <c r="A382" s="2" t="s">
        <v>2457</v>
      </c>
      <c r="B382" s="2" t="s">
        <v>918</v>
      </c>
      <c r="C382" s="2" t="s">
        <v>607</v>
      </c>
      <c r="D382" s="2" t="s">
        <v>170</v>
      </c>
      <c r="E382" s="3"/>
      <c r="F382" s="2">
        <v>7704984091</v>
      </c>
      <c r="G382" s="2">
        <v>7704984091</v>
      </c>
      <c r="I382" s="2">
        <v>2</v>
      </c>
      <c r="K382" s="2" t="s">
        <v>13</v>
      </c>
      <c r="L382" s="60" t="s">
        <v>2458</v>
      </c>
      <c r="M382" s="2" t="s">
        <v>2459</v>
      </c>
      <c r="O382" s="2" t="s">
        <v>1925</v>
      </c>
      <c r="P382" s="2" t="s">
        <v>124</v>
      </c>
      <c r="Q382" s="2">
        <v>30087</v>
      </c>
      <c r="R382" s="2">
        <v>430</v>
      </c>
      <c r="S382" s="2" t="s">
        <v>2460</v>
      </c>
      <c r="U382" s="2" t="s">
        <v>2149</v>
      </c>
    </row>
    <row r="383" spans="1:21" s="2" customFormat="1" ht="28.5" customHeight="1" x14ac:dyDescent="0.2">
      <c r="A383" s="2" t="s">
        <v>2461</v>
      </c>
      <c r="B383" s="2" t="s">
        <v>314</v>
      </c>
      <c r="C383" s="2" t="s">
        <v>2462</v>
      </c>
      <c r="D383" s="2" t="s">
        <v>259</v>
      </c>
      <c r="E383" s="3"/>
      <c r="F383" s="2">
        <v>7707399555</v>
      </c>
      <c r="G383" s="2">
        <v>7707399555</v>
      </c>
      <c r="I383" s="2">
        <v>2</v>
      </c>
      <c r="K383" s="2" t="s">
        <v>62</v>
      </c>
      <c r="L383" s="60" t="s">
        <v>2463</v>
      </c>
      <c r="M383" s="2" t="s">
        <v>2464</v>
      </c>
      <c r="O383" s="2" t="s">
        <v>2465</v>
      </c>
      <c r="P383" s="2" t="s">
        <v>124</v>
      </c>
      <c r="Q383" s="2">
        <v>30106</v>
      </c>
      <c r="R383" s="2">
        <v>150</v>
      </c>
      <c r="S383" s="2" t="s">
        <v>894</v>
      </c>
      <c r="U383" s="2" t="s">
        <v>515</v>
      </c>
    </row>
    <row r="384" spans="1:21" s="2" customFormat="1" ht="28.5" customHeight="1" x14ac:dyDescent="0.2">
      <c r="A384" s="2" t="s">
        <v>2466</v>
      </c>
      <c r="B384" s="2" t="s">
        <v>2467</v>
      </c>
      <c r="C384" s="2" t="s">
        <v>2468</v>
      </c>
      <c r="D384" s="2" t="s">
        <v>170</v>
      </c>
      <c r="E384" s="3"/>
      <c r="F384" s="2">
        <v>9124377300</v>
      </c>
      <c r="G384" s="2">
        <v>9124377300</v>
      </c>
      <c r="I384" s="2">
        <v>1</v>
      </c>
      <c r="K384" s="2" t="s">
        <v>82</v>
      </c>
      <c r="L384" s="61" t="s">
        <v>2469</v>
      </c>
      <c r="M384" s="2" t="s">
        <v>2470</v>
      </c>
      <c r="O384" s="2" t="s">
        <v>2471</v>
      </c>
      <c r="P384" s="2" t="s">
        <v>124</v>
      </c>
      <c r="Q384" s="2">
        <v>31520</v>
      </c>
      <c r="R384" s="2">
        <v>125</v>
      </c>
      <c r="S384" s="2" t="s">
        <v>2472</v>
      </c>
      <c r="U384" s="2" t="s">
        <v>637</v>
      </c>
    </row>
    <row r="385" spans="1:21" s="2" customFormat="1" ht="28.5" customHeight="1" x14ac:dyDescent="0.2">
      <c r="A385" s="2" t="s">
        <v>2466</v>
      </c>
      <c r="B385" s="2" t="s">
        <v>1249</v>
      </c>
      <c r="C385" s="2" t="s">
        <v>2473</v>
      </c>
      <c r="D385" s="2" t="s">
        <v>2474</v>
      </c>
      <c r="E385" s="3" t="s">
        <v>2475</v>
      </c>
      <c r="F385" s="2">
        <v>9124377300</v>
      </c>
      <c r="G385" s="2">
        <v>9123494085</v>
      </c>
      <c r="I385" s="2">
        <v>2</v>
      </c>
      <c r="J385" s="2" t="s">
        <v>83</v>
      </c>
      <c r="K385" s="2" t="s">
        <v>62</v>
      </c>
      <c r="L385" s="60" t="s">
        <v>2476</v>
      </c>
      <c r="M385" s="2" t="s">
        <v>2470</v>
      </c>
      <c r="O385" s="2" t="s">
        <v>2471</v>
      </c>
      <c r="P385" s="2" t="s">
        <v>124</v>
      </c>
      <c r="Q385" s="2">
        <v>31520</v>
      </c>
      <c r="R385" s="2">
        <v>125</v>
      </c>
      <c r="S385" s="2" t="s">
        <v>2472</v>
      </c>
      <c r="U385" s="2" t="s">
        <v>637</v>
      </c>
    </row>
    <row r="386" spans="1:21" s="2" customFormat="1" ht="28.5" customHeight="1" x14ac:dyDescent="0.2">
      <c r="A386" s="2" t="s">
        <v>2477</v>
      </c>
      <c r="B386" s="2" t="s">
        <v>726</v>
      </c>
      <c r="C386" s="2" t="s">
        <v>2391</v>
      </c>
      <c r="D386" s="2" t="s">
        <v>259</v>
      </c>
      <c r="E386" s="3"/>
      <c r="F386" s="2">
        <v>4048734941</v>
      </c>
      <c r="G386" s="2">
        <v>4048734941</v>
      </c>
      <c r="I386" s="2">
        <v>2</v>
      </c>
      <c r="K386" s="2" t="s">
        <v>62</v>
      </c>
      <c r="L386" s="60" t="s">
        <v>2478</v>
      </c>
      <c r="M386" s="2" t="s">
        <v>2479</v>
      </c>
      <c r="O386" s="2" t="s">
        <v>2077</v>
      </c>
      <c r="P386" s="2" t="s">
        <v>124</v>
      </c>
      <c r="Q386" s="2">
        <v>30080</v>
      </c>
      <c r="R386" s="2">
        <v>150</v>
      </c>
      <c r="S386" s="2" t="s">
        <v>2480</v>
      </c>
      <c r="U386" s="2" t="s">
        <v>1519</v>
      </c>
    </row>
    <row r="387" spans="1:21" s="2" customFormat="1" ht="28.5" customHeight="1" x14ac:dyDescent="0.2">
      <c r="A387" s="2" t="s">
        <v>2481</v>
      </c>
      <c r="B387" s="2" t="s">
        <v>2482</v>
      </c>
      <c r="C387" s="2" t="s">
        <v>2483</v>
      </c>
      <c r="D387" s="2" t="s">
        <v>259</v>
      </c>
      <c r="E387" s="3"/>
      <c r="F387" s="2">
        <v>7704258100</v>
      </c>
      <c r="G387" s="2">
        <v>7704258100</v>
      </c>
      <c r="I387" s="2">
        <v>1</v>
      </c>
      <c r="K387" s="2" t="s">
        <v>35</v>
      </c>
      <c r="L387" s="61" t="s">
        <v>2484</v>
      </c>
      <c r="M387" s="2" t="s">
        <v>2485</v>
      </c>
      <c r="O387" s="2" t="s">
        <v>1045</v>
      </c>
      <c r="P387" s="2" t="s">
        <v>124</v>
      </c>
      <c r="Q387" s="2">
        <v>30067</v>
      </c>
      <c r="R387" s="2">
        <v>170</v>
      </c>
      <c r="S387" s="2" t="s">
        <v>2486</v>
      </c>
      <c r="U387" s="2" t="s">
        <v>2487</v>
      </c>
    </row>
    <row r="388" spans="1:21" s="2" customFormat="1" ht="28.5" customHeight="1" x14ac:dyDescent="0.2">
      <c r="A388" s="2" t="s">
        <v>2481</v>
      </c>
      <c r="B388" s="2" t="s">
        <v>2488</v>
      </c>
      <c r="C388" s="2" t="s">
        <v>2489</v>
      </c>
      <c r="D388" s="2" t="s">
        <v>95</v>
      </c>
      <c r="E388" s="3"/>
      <c r="F388" s="2">
        <v>7704258100</v>
      </c>
      <c r="G388" s="2">
        <v>7704258100</v>
      </c>
      <c r="H388" s="2">
        <v>1128</v>
      </c>
      <c r="I388" s="2">
        <v>1</v>
      </c>
      <c r="J388" s="2" t="s">
        <v>83</v>
      </c>
      <c r="K388" s="2" t="s">
        <v>22</v>
      </c>
      <c r="L388" s="61" t="s">
        <v>2490</v>
      </c>
      <c r="M388" s="2" t="s">
        <v>2485</v>
      </c>
      <c r="O388" s="2" t="s">
        <v>1045</v>
      </c>
      <c r="P388" s="2" t="s">
        <v>124</v>
      </c>
      <c r="Q388" s="2">
        <v>30067</v>
      </c>
      <c r="R388" s="2">
        <v>170</v>
      </c>
      <c r="S388" s="2" t="s">
        <v>2486</v>
      </c>
      <c r="U388" s="2" t="s">
        <v>2487</v>
      </c>
    </row>
    <row r="389" spans="1:21" s="2" customFormat="1" ht="28.5" customHeight="1" x14ac:dyDescent="0.2">
      <c r="A389" s="2" t="s">
        <v>2491</v>
      </c>
      <c r="B389" s="2" t="s">
        <v>2492</v>
      </c>
      <c r="C389" s="2" t="s">
        <v>2493</v>
      </c>
      <c r="D389" s="2" t="s">
        <v>2494</v>
      </c>
      <c r="E389" s="3" t="s">
        <v>2495</v>
      </c>
      <c r="F389" s="2">
        <v>4043441100</v>
      </c>
      <c r="I389" s="2">
        <v>1</v>
      </c>
      <c r="K389" s="2" t="s">
        <v>7</v>
      </c>
      <c r="L389" s="61" t="s">
        <v>2496</v>
      </c>
      <c r="M389" s="2" t="s">
        <v>2497</v>
      </c>
      <c r="O389" s="2" t="s">
        <v>123</v>
      </c>
      <c r="P389" s="2" t="s">
        <v>124</v>
      </c>
      <c r="Q389" s="2" t="s">
        <v>2498</v>
      </c>
      <c r="R389" s="2" t="s">
        <v>681</v>
      </c>
      <c r="S389" s="2" t="s">
        <v>2499</v>
      </c>
      <c r="T389" s="2" t="s">
        <v>2500</v>
      </c>
      <c r="U389" s="2" t="s">
        <v>684</v>
      </c>
    </row>
    <row r="390" spans="1:21" s="2" customFormat="1" ht="28.5" customHeight="1" x14ac:dyDescent="0.2">
      <c r="A390" s="2" t="s">
        <v>2491</v>
      </c>
      <c r="B390" s="2" t="s">
        <v>1779</v>
      </c>
      <c r="C390" s="2" t="s">
        <v>2501</v>
      </c>
      <c r="D390" s="2" t="s">
        <v>2502</v>
      </c>
      <c r="E390" s="3"/>
      <c r="F390" s="2">
        <v>4043441100</v>
      </c>
      <c r="G390" s="2">
        <v>4043441100</v>
      </c>
      <c r="H390" s="2">
        <v>8367371</v>
      </c>
      <c r="I390" s="2">
        <v>2</v>
      </c>
      <c r="K390" s="2" t="s">
        <v>13</v>
      </c>
      <c r="L390" s="60" t="s">
        <v>2503</v>
      </c>
      <c r="M390" s="2" t="s">
        <v>2497</v>
      </c>
      <c r="O390" s="2" t="s">
        <v>123</v>
      </c>
      <c r="P390" s="2" t="s">
        <v>124</v>
      </c>
      <c r="Q390" s="2" t="s">
        <v>2498</v>
      </c>
      <c r="R390" s="2" t="s">
        <v>681</v>
      </c>
      <c r="S390" s="2" t="s">
        <v>2499</v>
      </c>
      <c r="T390" s="2" t="s">
        <v>2500</v>
      </c>
      <c r="U390" s="2" t="s">
        <v>684</v>
      </c>
    </row>
    <row r="391" spans="1:21" s="2" customFormat="1" ht="28.5" customHeight="1" x14ac:dyDescent="0.2">
      <c r="A391" s="2" t="s">
        <v>2504</v>
      </c>
      <c r="B391" s="2" t="s">
        <v>2505</v>
      </c>
      <c r="C391" s="2" t="s">
        <v>2506</v>
      </c>
      <c r="D391" s="2" t="s">
        <v>186</v>
      </c>
      <c r="E391" s="3"/>
      <c r="F391" s="2">
        <v>4043610215</v>
      </c>
      <c r="G391" s="2">
        <v>4043610215</v>
      </c>
      <c r="H391" s="2">
        <v>7174</v>
      </c>
      <c r="I391" s="2">
        <v>2</v>
      </c>
      <c r="K391" s="2" t="s">
        <v>13</v>
      </c>
      <c r="L391" s="60" t="s">
        <v>2507</v>
      </c>
      <c r="M391" s="2" t="s">
        <v>2508</v>
      </c>
      <c r="O391" s="2" t="s">
        <v>2509</v>
      </c>
      <c r="P391" s="2" t="s">
        <v>124</v>
      </c>
      <c r="Q391" s="2">
        <v>30288</v>
      </c>
      <c r="R391" s="2">
        <v>350</v>
      </c>
      <c r="S391" s="2" t="s">
        <v>480</v>
      </c>
      <c r="U391" s="2" t="s">
        <v>2510</v>
      </c>
    </row>
    <row r="392" spans="1:21" s="2" customFormat="1" ht="28.5" customHeight="1" x14ac:dyDescent="0.2">
      <c r="A392" s="2" t="s">
        <v>2504</v>
      </c>
      <c r="B392" s="2" t="s">
        <v>960</v>
      </c>
      <c r="C392" s="2" t="s">
        <v>2511</v>
      </c>
      <c r="D392" s="2" t="s">
        <v>795</v>
      </c>
      <c r="E392" s="3"/>
      <c r="F392" s="2">
        <v>4043610215</v>
      </c>
      <c r="I392" s="2">
        <v>2</v>
      </c>
      <c r="K392" s="2" t="s">
        <v>13</v>
      </c>
      <c r="L392" s="60" t="s">
        <v>2512</v>
      </c>
      <c r="M392" s="2" t="s">
        <v>2508</v>
      </c>
      <c r="O392" s="2" t="s">
        <v>2509</v>
      </c>
      <c r="P392" s="2" t="s">
        <v>124</v>
      </c>
      <c r="Q392" s="2">
        <v>30288</v>
      </c>
      <c r="R392" s="2">
        <v>350</v>
      </c>
      <c r="S392" s="2" t="s">
        <v>480</v>
      </c>
      <c r="U392" s="2" t="s">
        <v>2510</v>
      </c>
    </row>
    <row r="393" spans="1:21" s="2" customFormat="1" ht="28.5" customHeight="1" x14ac:dyDescent="0.2">
      <c r="A393" s="2" t="s">
        <v>2513</v>
      </c>
      <c r="B393" s="2" t="s">
        <v>1121</v>
      </c>
      <c r="C393" s="2" t="s">
        <v>2514</v>
      </c>
      <c r="D393" s="2" t="s">
        <v>218</v>
      </c>
      <c r="E393" s="3"/>
      <c r="F393" s="2">
        <v>4048744474</v>
      </c>
      <c r="G393" s="2">
        <v>4048744474</v>
      </c>
      <c r="H393" s="2">
        <v>430</v>
      </c>
      <c r="I393" s="2">
        <v>2</v>
      </c>
      <c r="K393" s="2" t="s">
        <v>13</v>
      </c>
      <c r="L393" s="60" t="s">
        <v>2515</v>
      </c>
      <c r="M393" s="2" t="s">
        <v>2516</v>
      </c>
      <c r="O393" s="2" t="s">
        <v>205</v>
      </c>
      <c r="P393" s="2" t="s">
        <v>124</v>
      </c>
      <c r="R393" s="2">
        <v>750</v>
      </c>
      <c r="S393" s="2" t="s">
        <v>446</v>
      </c>
      <c r="T393" s="2" t="s">
        <v>2517</v>
      </c>
      <c r="U393" s="2" t="s">
        <v>2518</v>
      </c>
    </row>
    <row r="394" spans="1:21" s="2" customFormat="1" ht="28.5" customHeight="1" x14ac:dyDescent="0.2">
      <c r="A394" s="2" t="s">
        <v>2519</v>
      </c>
      <c r="B394" s="2" t="s">
        <v>296</v>
      </c>
      <c r="C394" s="2" t="s">
        <v>2520</v>
      </c>
      <c r="D394" s="2" t="s">
        <v>585</v>
      </c>
      <c r="E394" s="3"/>
      <c r="F394" s="2">
        <v>4047685805</v>
      </c>
      <c r="G394" s="2">
        <v>4047685805</v>
      </c>
      <c r="I394" s="2">
        <v>1</v>
      </c>
      <c r="K394" s="2" t="s">
        <v>35</v>
      </c>
      <c r="L394" s="61" t="s">
        <v>2521</v>
      </c>
      <c r="M394" s="2" t="s">
        <v>2522</v>
      </c>
      <c r="O394" s="2" t="s">
        <v>123</v>
      </c>
      <c r="P394" s="2" t="s">
        <v>124</v>
      </c>
      <c r="Q394" s="2">
        <v>30354</v>
      </c>
      <c r="R394" s="2">
        <v>110</v>
      </c>
      <c r="S394" s="2" t="s">
        <v>2523</v>
      </c>
      <c r="U394" s="2" t="s">
        <v>2524</v>
      </c>
    </row>
    <row r="395" spans="1:21" s="2" customFormat="1" ht="28.5" customHeight="1" x14ac:dyDescent="0.2">
      <c r="A395" s="2" t="s">
        <v>2519</v>
      </c>
      <c r="B395" s="2" t="s">
        <v>424</v>
      </c>
      <c r="C395" s="2" t="s">
        <v>2525</v>
      </c>
      <c r="D395" s="2" t="s">
        <v>249</v>
      </c>
      <c r="E395" s="3"/>
      <c r="F395" s="2">
        <v>4047685805</v>
      </c>
      <c r="G395" s="2">
        <v>4047685805</v>
      </c>
      <c r="I395" s="2">
        <v>2</v>
      </c>
      <c r="K395" s="2" t="s">
        <v>13</v>
      </c>
      <c r="L395" s="60" t="s">
        <v>2526</v>
      </c>
      <c r="M395" s="2" t="s">
        <v>2522</v>
      </c>
      <c r="O395" s="2" t="s">
        <v>123</v>
      </c>
      <c r="P395" s="2" t="s">
        <v>124</v>
      </c>
      <c r="Q395" s="2">
        <v>30354</v>
      </c>
      <c r="R395" s="2">
        <v>110</v>
      </c>
      <c r="S395" s="2" t="s">
        <v>2523</v>
      </c>
      <c r="U395" s="2" t="s">
        <v>2524</v>
      </c>
    </row>
    <row r="396" spans="1:21" s="2" customFormat="1" ht="28.5" customHeight="1" x14ac:dyDescent="0.2">
      <c r="A396" s="2" t="s">
        <v>2527</v>
      </c>
      <c r="B396" s="2" t="s">
        <v>2132</v>
      </c>
      <c r="C396" s="2" t="s">
        <v>2528</v>
      </c>
      <c r="D396" s="2" t="s">
        <v>519</v>
      </c>
      <c r="E396" s="3"/>
      <c r="F396" s="2">
        <v>7704633800</v>
      </c>
      <c r="G396" s="2">
        <v>7704633800</v>
      </c>
      <c r="I396" s="2">
        <v>1</v>
      </c>
      <c r="K396" s="2" t="s">
        <v>7</v>
      </c>
      <c r="L396" s="61" t="s">
        <v>2529</v>
      </c>
      <c r="M396" s="2" t="s">
        <v>2530</v>
      </c>
      <c r="O396" s="2" t="s">
        <v>2531</v>
      </c>
      <c r="P396" s="2" t="s">
        <v>124</v>
      </c>
      <c r="Q396" s="2">
        <v>30268</v>
      </c>
      <c r="R396" s="2">
        <v>220</v>
      </c>
      <c r="S396" s="2" t="s">
        <v>2532</v>
      </c>
      <c r="U396" s="2" t="s">
        <v>1155</v>
      </c>
    </row>
    <row r="397" spans="1:21" s="2" customFormat="1" ht="28.5" customHeight="1" x14ac:dyDescent="0.2">
      <c r="A397" s="2" t="s">
        <v>2527</v>
      </c>
      <c r="B397" s="2" t="s">
        <v>2533</v>
      </c>
      <c r="C397" s="2" t="s">
        <v>2534</v>
      </c>
      <c r="D397" s="2" t="s">
        <v>218</v>
      </c>
      <c r="E397" s="3"/>
      <c r="F397" s="2">
        <v>7704633800</v>
      </c>
      <c r="G397" s="2">
        <v>7704633800</v>
      </c>
      <c r="I397" s="2">
        <v>2</v>
      </c>
      <c r="K397" s="2" t="s">
        <v>13</v>
      </c>
      <c r="L397" s="60" t="s">
        <v>2535</v>
      </c>
      <c r="M397" s="2" t="s">
        <v>2530</v>
      </c>
      <c r="O397" s="2" t="s">
        <v>2531</v>
      </c>
      <c r="P397" s="2" t="s">
        <v>124</v>
      </c>
      <c r="Q397" s="2">
        <v>30268</v>
      </c>
      <c r="R397" s="2">
        <v>220</v>
      </c>
      <c r="S397" s="2" t="s">
        <v>2532</v>
      </c>
      <c r="U397" s="2" t="s">
        <v>1155</v>
      </c>
    </row>
    <row r="398" spans="1:21" s="2" customFormat="1" ht="28.5" customHeight="1" x14ac:dyDescent="0.2">
      <c r="A398" s="2" t="s">
        <v>2536</v>
      </c>
      <c r="B398" s="2" t="s">
        <v>1047</v>
      </c>
      <c r="C398" s="2" t="s">
        <v>2537</v>
      </c>
      <c r="D398" s="2" t="s">
        <v>585</v>
      </c>
      <c r="E398" s="3"/>
      <c r="F398" s="2">
        <v>7704769625</v>
      </c>
      <c r="G398" s="2">
        <v>7704769625</v>
      </c>
      <c r="I398" s="2">
        <v>2</v>
      </c>
      <c r="K398" s="2" t="s">
        <v>35</v>
      </c>
      <c r="L398" s="60" t="s">
        <v>2538</v>
      </c>
      <c r="M398" s="2" t="s">
        <v>2539</v>
      </c>
      <c r="O398" s="2" t="s">
        <v>2161</v>
      </c>
      <c r="P398" s="2" t="s">
        <v>124</v>
      </c>
      <c r="Q398" s="2">
        <v>30097</v>
      </c>
      <c r="R398" s="2">
        <v>150</v>
      </c>
      <c r="S398" s="2" t="s">
        <v>2540</v>
      </c>
      <c r="U398" s="2" t="s">
        <v>854</v>
      </c>
    </row>
    <row r="399" spans="1:21" s="2" customFormat="1" ht="28.5" customHeight="1" x14ac:dyDescent="0.2">
      <c r="A399" s="2" t="s">
        <v>2536</v>
      </c>
      <c r="B399" s="2" t="s">
        <v>2541</v>
      </c>
      <c r="C399" s="2" t="s">
        <v>1922</v>
      </c>
      <c r="D399" s="2" t="s">
        <v>249</v>
      </c>
      <c r="E399" s="3"/>
      <c r="F399" s="2">
        <v>7704769625</v>
      </c>
      <c r="G399" s="2">
        <v>7704769625</v>
      </c>
      <c r="I399" s="2">
        <v>2</v>
      </c>
      <c r="K399" s="2" t="s">
        <v>13</v>
      </c>
      <c r="L399" s="60" t="s">
        <v>2542</v>
      </c>
      <c r="M399" s="2" t="s">
        <v>2539</v>
      </c>
      <c r="O399" s="2" t="s">
        <v>2161</v>
      </c>
      <c r="P399" s="2" t="s">
        <v>124</v>
      </c>
      <c r="Q399" s="2">
        <v>30097</v>
      </c>
      <c r="R399" s="2">
        <v>150</v>
      </c>
      <c r="S399" s="2" t="s">
        <v>2540</v>
      </c>
      <c r="U399" s="2" t="s">
        <v>854</v>
      </c>
    </row>
    <row r="400" spans="1:21" s="2" customFormat="1" ht="28.5" customHeight="1" x14ac:dyDescent="0.2">
      <c r="A400" s="2" t="s">
        <v>2543</v>
      </c>
      <c r="B400" s="2" t="s">
        <v>369</v>
      </c>
      <c r="C400" s="2" t="s">
        <v>2544</v>
      </c>
      <c r="D400" s="2" t="s">
        <v>1407</v>
      </c>
      <c r="E400" s="3" t="s">
        <v>2545</v>
      </c>
      <c r="F400" s="2">
        <v>4046562800</v>
      </c>
      <c r="G400" s="2">
        <v>4046575976</v>
      </c>
      <c r="I400" s="2">
        <v>2</v>
      </c>
      <c r="K400" s="2" t="s">
        <v>62</v>
      </c>
      <c r="L400" s="60" t="s">
        <v>2546</v>
      </c>
      <c r="M400" s="2" t="s">
        <v>2547</v>
      </c>
      <c r="O400" s="2" t="s">
        <v>123</v>
      </c>
      <c r="P400" s="2" t="s">
        <v>124</v>
      </c>
      <c r="Q400" s="2">
        <v>30334</v>
      </c>
      <c r="R400" s="2">
        <v>750</v>
      </c>
      <c r="U400" s="2" t="s">
        <v>499</v>
      </c>
    </row>
    <row r="401" spans="1:21" s="2" customFormat="1" ht="28.5" customHeight="1" x14ac:dyDescent="0.2">
      <c r="A401" s="2" t="s">
        <v>2548</v>
      </c>
      <c r="B401" s="2" t="s">
        <v>296</v>
      </c>
      <c r="C401" s="2" t="s">
        <v>633</v>
      </c>
      <c r="D401" s="2" t="s">
        <v>585</v>
      </c>
      <c r="E401" s="3"/>
      <c r="F401" s="2">
        <v>4049820411</v>
      </c>
      <c r="G401" s="2">
        <v>4049820411</v>
      </c>
      <c r="H401" s="2" t="s">
        <v>2549</v>
      </c>
      <c r="I401" s="2">
        <v>2</v>
      </c>
      <c r="K401" s="2" t="s">
        <v>62</v>
      </c>
      <c r="L401" s="60" t="s">
        <v>2550</v>
      </c>
      <c r="M401" s="2" t="s">
        <v>2551</v>
      </c>
      <c r="O401" s="2" t="s">
        <v>123</v>
      </c>
      <c r="P401" s="2" t="s">
        <v>124</v>
      </c>
      <c r="Q401" s="2">
        <v>30346</v>
      </c>
      <c r="R401" s="2">
        <v>113</v>
      </c>
      <c r="S401" s="2" t="s">
        <v>2552</v>
      </c>
      <c r="U401" s="2" t="s">
        <v>1206</v>
      </c>
    </row>
    <row r="402" spans="1:21" s="2" customFormat="1" ht="28.5" customHeight="1" x14ac:dyDescent="0.2">
      <c r="A402" s="2" t="s">
        <v>2553</v>
      </c>
      <c r="B402" s="2" t="s">
        <v>1061</v>
      </c>
      <c r="C402" s="2" t="s">
        <v>1131</v>
      </c>
      <c r="D402" s="2" t="s">
        <v>834</v>
      </c>
      <c r="E402" s="3"/>
      <c r="F402" s="2">
        <v>6785135700</v>
      </c>
      <c r="G402" s="2">
        <v>6785135700</v>
      </c>
      <c r="I402" s="2">
        <v>1</v>
      </c>
      <c r="K402" s="2" t="s">
        <v>35</v>
      </c>
      <c r="L402" s="61" t="s">
        <v>2554</v>
      </c>
      <c r="M402" s="2" t="s">
        <v>2555</v>
      </c>
      <c r="O402" s="2" t="s">
        <v>2556</v>
      </c>
      <c r="P402" s="2" t="s">
        <v>124</v>
      </c>
      <c r="Q402" s="2">
        <v>30542</v>
      </c>
      <c r="R402" s="2">
        <v>400</v>
      </c>
      <c r="S402" s="2" t="s">
        <v>2557</v>
      </c>
      <c r="U402" s="2" t="s">
        <v>456</v>
      </c>
    </row>
    <row r="403" spans="1:21" s="2" customFormat="1" ht="28.5" customHeight="1" x14ac:dyDescent="0.2">
      <c r="A403" s="2" t="s">
        <v>2553</v>
      </c>
      <c r="B403" s="2" t="s">
        <v>257</v>
      </c>
      <c r="C403" s="2" t="s">
        <v>750</v>
      </c>
      <c r="D403" s="2" t="s">
        <v>2558</v>
      </c>
      <c r="E403" s="3"/>
      <c r="F403" s="2">
        <v>6785135700</v>
      </c>
      <c r="G403" s="2">
        <v>6785135700</v>
      </c>
      <c r="I403" s="2">
        <v>1</v>
      </c>
      <c r="K403" s="2" t="s">
        <v>22</v>
      </c>
      <c r="L403" s="61" t="s">
        <v>2559</v>
      </c>
      <c r="M403" s="2" t="s">
        <v>2555</v>
      </c>
      <c r="O403" s="2" t="s">
        <v>2556</v>
      </c>
      <c r="P403" s="2" t="s">
        <v>124</v>
      </c>
      <c r="Q403" s="2">
        <v>30542</v>
      </c>
      <c r="R403" s="2">
        <v>400</v>
      </c>
      <c r="S403" s="2" t="s">
        <v>2557</v>
      </c>
      <c r="U403" s="2" t="s">
        <v>456</v>
      </c>
    </row>
    <row r="404" spans="1:21" s="2" customFormat="1" ht="28.5" customHeight="1" x14ac:dyDescent="0.2">
      <c r="A404" s="2" t="s">
        <v>2560</v>
      </c>
      <c r="B404" s="2" t="s">
        <v>960</v>
      </c>
      <c r="C404" s="2" t="s">
        <v>2561</v>
      </c>
      <c r="D404" s="2" t="s">
        <v>834</v>
      </c>
      <c r="E404" s="3"/>
      <c r="F404" s="2">
        <v>7067547700</v>
      </c>
      <c r="I404" s="2">
        <v>2</v>
      </c>
      <c r="K404" s="2" t="s">
        <v>35</v>
      </c>
      <c r="L404" s="60" t="s">
        <v>2562</v>
      </c>
      <c r="M404" s="2" t="s">
        <v>2563</v>
      </c>
      <c r="O404" s="2" t="s">
        <v>2564</v>
      </c>
      <c r="P404" s="2" t="s">
        <v>124</v>
      </c>
      <c r="Q404" s="2">
        <v>30523</v>
      </c>
      <c r="R404" s="2">
        <v>426</v>
      </c>
      <c r="S404" s="2" t="s">
        <v>2401</v>
      </c>
      <c r="U404" s="2" t="s">
        <v>2565</v>
      </c>
    </row>
    <row r="405" spans="1:21" s="2" customFormat="1" ht="28.5" customHeight="1" x14ac:dyDescent="0.2">
      <c r="A405" s="2" t="s">
        <v>2560</v>
      </c>
      <c r="B405" s="2" t="s">
        <v>2566</v>
      </c>
      <c r="C405" s="2" t="s">
        <v>1192</v>
      </c>
      <c r="D405" s="2" t="s">
        <v>2567</v>
      </c>
      <c r="E405" s="3" t="s">
        <v>2568</v>
      </c>
      <c r="F405" s="2">
        <v>7067547700</v>
      </c>
      <c r="G405" s="2">
        <v>7067547870</v>
      </c>
      <c r="I405" s="2">
        <v>1</v>
      </c>
      <c r="J405" s="2" t="s">
        <v>83</v>
      </c>
      <c r="K405" s="2" t="s">
        <v>13</v>
      </c>
      <c r="L405" s="61" t="s">
        <v>2569</v>
      </c>
      <c r="M405" s="2" t="s">
        <v>2563</v>
      </c>
      <c r="O405" s="2" t="s">
        <v>2564</v>
      </c>
      <c r="P405" s="2" t="s">
        <v>124</v>
      </c>
      <c r="Q405" s="2">
        <v>30523</v>
      </c>
      <c r="R405" s="2">
        <v>426</v>
      </c>
      <c r="S405" s="2" t="s">
        <v>2401</v>
      </c>
      <c r="U405" s="2" t="s">
        <v>2565</v>
      </c>
    </row>
    <row r="406" spans="1:21" s="2" customFormat="1" ht="28.5" customHeight="1" x14ac:dyDescent="0.2">
      <c r="A406" s="2" t="s">
        <v>2570</v>
      </c>
      <c r="B406" s="2" t="s">
        <v>265</v>
      </c>
      <c r="C406" s="2" t="s">
        <v>2571</v>
      </c>
      <c r="D406" s="2" t="s">
        <v>2572</v>
      </c>
      <c r="E406" s="3" t="s">
        <v>2573</v>
      </c>
      <c r="F406" s="2">
        <v>7702707200</v>
      </c>
      <c r="G406" s="2">
        <v>7702707206</v>
      </c>
      <c r="I406" s="2">
        <v>2</v>
      </c>
      <c r="K406" s="2" t="s">
        <v>13</v>
      </c>
      <c r="L406" s="60" t="s">
        <v>2574</v>
      </c>
      <c r="M406" s="2" t="s">
        <v>2575</v>
      </c>
      <c r="O406" s="2" t="s">
        <v>2576</v>
      </c>
      <c r="P406" s="2" t="s">
        <v>124</v>
      </c>
      <c r="Q406" s="2">
        <v>30084</v>
      </c>
      <c r="R406" s="2">
        <v>568</v>
      </c>
      <c r="S406" s="2" t="s">
        <v>876</v>
      </c>
      <c r="T406" s="2" t="s">
        <v>2577</v>
      </c>
      <c r="U406" s="2" t="s">
        <v>2085</v>
      </c>
    </row>
    <row r="407" spans="1:21" s="2" customFormat="1" ht="28.5" customHeight="1" x14ac:dyDescent="0.2">
      <c r="A407" s="2" t="s">
        <v>2578</v>
      </c>
      <c r="B407" s="2" t="s">
        <v>1656</v>
      </c>
      <c r="C407" s="2" t="s">
        <v>2579</v>
      </c>
      <c r="D407" s="2" t="s">
        <v>259</v>
      </c>
      <c r="E407" s="3"/>
      <c r="F407" s="2">
        <v>4048945400</v>
      </c>
      <c r="G407" s="2">
        <v>4048945400</v>
      </c>
      <c r="I407" s="2">
        <v>2</v>
      </c>
      <c r="K407" s="2" t="s">
        <v>35</v>
      </c>
      <c r="L407" s="60" t="s">
        <v>2580</v>
      </c>
      <c r="M407" s="2" t="s">
        <v>2581</v>
      </c>
      <c r="O407" s="2" t="s">
        <v>123</v>
      </c>
      <c r="P407" s="2" t="s">
        <v>124</v>
      </c>
      <c r="Q407" s="2">
        <v>30332</v>
      </c>
      <c r="R407" s="2">
        <v>165</v>
      </c>
      <c r="S407" s="2" t="s">
        <v>1125</v>
      </c>
      <c r="U407" s="2" t="s">
        <v>1126</v>
      </c>
    </row>
    <row r="408" spans="1:21" s="2" customFormat="1" ht="28.5" customHeight="1" x14ac:dyDescent="0.2">
      <c r="A408" s="2" t="s">
        <v>2578</v>
      </c>
      <c r="B408" s="2" t="s">
        <v>1779</v>
      </c>
      <c r="C408" s="2" t="s">
        <v>2582</v>
      </c>
      <c r="D408" s="2" t="s">
        <v>2583</v>
      </c>
      <c r="E408" s="3"/>
      <c r="F408" s="2">
        <v>4048945400</v>
      </c>
      <c r="G408" s="2">
        <v>4048945400</v>
      </c>
      <c r="H408" s="2">
        <v>50956</v>
      </c>
      <c r="I408" s="2">
        <v>1</v>
      </c>
      <c r="J408" s="2" t="s">
        <v>83</v>
      </c>
      <c r="K408" s="2" t="s">
        <v>13</v>
      </c>
      <c r="L408" s="61" t="s">
        <v>2584</v>
      </c>
      <c r="M408" s="2" t="s">
        <v>2581</v>
      </c>
      <c r="O408" s="2" t="s">
        <v>123</v>
      </c>
      <c r="P408" s="2" t="s">
        <v>124</v>
      </c>
      <c r="Q408" s="2">
        <v>30332</v>
      </c>
      <c r="R408" s="2">
        <v>165</v>
      </c>
      <c r="S408" s="2" t="s">
        <v>1125</v>
      </c>
      <c r="U408" s="2" t="s">
        <v>1126</v>
      </c>
    </row>
    <row r="409" spans="1:21" s="2" customFormat="1" ht="28.5" customHeight="1" x14ac:dyDescent="0.2">
      <c r="A409" s="2" t="s">
        <v>2585</v>
      </c>
      <c r="B409" s="2" t="s">
        <v>296</v>
      </c>
      <c r="C409" s="2" t="s">
        <v>2586</v>
      </c>
      <c r="D409" s="2" t="s">
        <v>120</v>
      </c>
      <c r="E409" s="3"/>
      <c r="F409" s="2">
        <v>7706620870</v>
      </c>
      <c r="G409" s="2">
        <v>7706620870</v>
      </c>
      <c r="H409" s="2">
        <v>1211</v>
      </c>
      <c r="I409" s="2">
        <v>2</v>
      </c>
      <c r="K409" s="2" t="s">
        <v>13</v>
      </c>
      <c r="L409" s="60" t="s">
        <v>2587</v>
      </c>
      <c r="M409" s="2" t="s">
        <v>2588</v>
      </c>
      <c r="O409" s="2" t="s">
        <v>2161</v>
      </c>
      <c r="P409" s="2" t="s">
        <v>124</v>
      </c>
      <c r="Q409" s="2">
        <v>30096</v>
      </c>
      <c r="R409" s="2">
        <v>750</v>
      </c>
      <c r="S409" s="2" t="s">
        <v>2589</v>
      </c>
      <c r="T409" s="2" t="s">
        <v>2590</v>
      </c>
      <c r="U409" s="2" t="s">
        <v>1311</v>
      </c>
    </row>
    <row r="410" spans="1:21" s="2" customFormat="1" ht="28.5" customHeight="1" x14ac:dyDescent="0.2">
      <c r="A410" s="2" t="s">
        <v>2591</v>
      </c>
      <c r="B410" s="2" t="s">
        <v>485</v>
      </c>
      <c r="C410" s="2" t="s">
        <v>2592</v>
      </c>
      <c r="D410" s="2" t="s">
        <v>238</v>
      </c>
      <c r="E410" s="3" t="s">
        <v>2593</v>
      </c>
      <c r="F410" s="2">
        <v>7068631011</v>
      </c>
      <c r="G410" s="2">
        <v>7064340564</v>
      </c>
      <c r="I410" s="2">
        <v>2</v>
      </c>
      <c r="K410" s="2" t="s">
        <v>13</v>
      </c>
      <c r="L410" s="60" t="s">
        <v>2594</v>
      </c>
      <c r="M410" s="2" t="s">
        <v>2595</v>
      </c>
      <c r="O410" s="2" t="s">
        <v>2596</v>
      </c>
      <c r="P410" s="2" t="s">
        <v>124</v>
      </c>
      <c r="Q410" s="2">
        <v>30813</v>
      </c>
      <c r="R410" s="2">
        <v>375</v>
      </c>
      <c r="S410" s="2" t="s">
        <v>2337</v>
      </c>
      <c r="T410" s="2" t="s">
        <v>2597</v>
      </c>
      <c r="U410" s="2" t="s">
        <v>329</v>
      </c>
    </row>
    <row r="411" spans="1:21" s="2" customFormat="1" ht="28.5" customHeight="1" x14ac:dyDescent="0.2">
      <c r="A411" s="2" t="s">
        <v>2598</v>
      </c>
      <c r="B411" s="2" t="s">
        <v>2599</v>
      </c>
      <c r="C411" s="2" t="s">
        <v>2600</v>
      </c>
      <c r="D411" s="2" t="s">
        <v>259</v>
      </c>
      <c r="E411" s="3"/>
      <c r="F411" s="2">
        <v>7066496777</v>
      </c>
      <c r="G411" s="2">
        <v>7066496777</v>
      </c>
      <c r="I411" s="2">
        <v>2</v>
      </c>
      <c r="K411" s="2" t="s">
        <v>62</v>
      </c>
      <c r="L411" s="60" t="s">
        <v>2601</v>
      </c>
      <c r="M411" s="2" t="s">
        <v>2602</v>
      </c>
      <c r="O411" s="2" t="s">
        <v>2603</v>
      </c>
      <c r="P411" s="2" t="s">
        <v>124</v>
      </c>
      <c r="Q411" s="2">
        <v>31906</v>
      </c>
      <c r="R411" s="2">
        <v>100</v>
      </c>
      <c r="S411" s="2" t="s">
        <v>2604</v>
      </c>
      <c r="U411" s="2" t="s">
        <v>1663</v>
      </c>
    </row>
    <row r="412" spans="1:21" s="2" customFormat="1" ht="28.5" customHeight="1" x14ac:dyDescent="0.2">
      <c r="A412" s="2" t="s">
        <v>2605</v>
      </c>
      <c r="B412" s="2" t="s">
        <v>2606</v>
      </c>
      <c r="C412" s="2" t="s">
        <v>2607</v>
      </c>
      <c r="D412" s="2" t="s">
        <v>2608</v>
      </c>
      <c r="E412" s="3" t="s">
        <v>2609</v>
      </c>
      <c r="F412" s="2">
        <v>6782746554</v>
      </c>
      <c r="G412" s="2">
        <v>5163214965</v>
      </c>
      <c r="I412" s="2">
        <v>2</v>
      </c>
      <c r="K412" s="2" t="s">
        <v>13</v>
      </c>
      <c r="L412" s="60" t="s">
        <v>2610</v>
      </c>
      <c r="M412" s="2" t="s">
        <v>2611</v>
      </c>
      <c r="O412" s="2" t="s">
        <v>123</v>
      </c>
      <c r="P412" s="2" t="s">
        <v>124</v>
      </c>
      <c r="Q412" s="2">
        <v>30342</v>
      </c>
      <c r="R412" s="2">
        <v>350</v>
      </c>
      <c r="T412" s="2" t="s">
        <v>2612</v>
      </c>
      <c r="U412" s="2" t="s">
        <v>337</v>
      </c>
    </row>
    <row r="413" spans="1:21" s="2" customFormat="1" ht="28.5" customHeight="1" x14ac:dyDescent="0.2">
      <c r="A413" s="2" t="s">
        <v>2613</v>
      </c>
      <c r="B413" s="2" t="s">
        <v>476</v>
      </c>
      <c r="C413" s="2" t="s">
        <v>2614</v>
      </c>
      <c r="D413" s="2" t="s">
        <v>170</v>
      </c>
      <c r="E413" s="3" t="s">
        <v>2615</v>
      </c>
      <c r="F413" s="2">
        <v>7704961893</v>
      </c>
      <c r="G413" s="2">
        <v>4258830777</v>
      </c>
      <c r="I413" s="2">
        <v>2</v>
      </c>
      <c r="K413" s="2" t="s">
        <v>13</v>
      </c>
      <c r="L413" s="60" t="s">
        <v>2616</v>
      </c>
      <c r="M413" s="2" t="s">
        <v>2617</v>
      </c>
      <c r="O413" s="2" t="s">
        <v>123</v>
      </c>
      <c r="P413" s="2" t="s">
        <v>124</v>
      </c>
      <c r="Q413" s="2">
        <v>30341</v>
      </c>
      <c r="R413" s="2">
        <v>300</v>
      </c>
      <c r="S413" s="2">
        <v>183000000</v>
      </c>
      <c r="T413" s="2" t="s">
        <v>2618</v>
      </c>
      <c r="U413" s="2" t="s">
        <v>2619</v>
      </c>
    </row>
    <row r="414" spans="1:21" s="2" customFormat="1" ht="28.5" customHeight="1" x14ac:dyDescent="0.2">
      <c r="A414" s="2" t="s">
        <v>2620</v>
      </c>
      <c r="B414" s="2" t="s">
        <v>1644</v>
      </c>
      <c r="C414" s="2" t="s">
        <v>2621</v>
      </c>
      <c r="D414" s="2" t="s">
        <v>170</v>
      </c>
      <c r="E414" s="3"/>
      <c r="F414" s="2">
        <v>7706215200</v>
      </c>
      <c r="G414" s="2">
        <v>7706215200</v>
      </c>
      <c r="H414" s="2">
        <v>6362</v>
      </c>
      <c r="I414" s="2">
        <v>2</v>
      </c>
      <c r="K414" s="2" t="s">
        <v>13</v>
      </c>
      <c r="L414" s="60" t="s">
        <v>2622</v>
      </c>
      <c r="M414" s="2" t="s">
        <v>2623</v>
      </c>
      <c r="O414" s="2" t="s">
        <v>2576</v>
      </c>
      <c r="P414" s="2" t="s">
        <v>124</v>
      </c>
      <c r="Q414" s="2">
        <v>30084</v>
      </c>
      <c r="R414" s="2">
        <v>132</v>
      </c>
      <c r="S414" s="2" t="s">
        <v>2624</v>
      </c>
      <c r="U414" s="2" t="s">
        <v>2625</v>
      </c>
    </row>
    <row r="415" spans="1:21" s="2" customFormat="1" ht="28.5" customHeight="1" x14ac:dyDescent="0.2">
      <c r="A415" s="2" t="s">
        <v>2626</v>
      </c>
      <c r="B415" s="2" t="s">
        <v>357</v>
      </c>
      <c r="C415" s="2" t="s">
        <v>2627</v>
      </c>
      <c r="D415" s="2" t="s">
        <v>238</v>
      </c>
      <c r="E415" s="3" t="s">
        <v>2628</v>
      </c>
      <c r="F415" s="2">
        <v>4783150800</v>
      </c>
      <c r="G415" s="2">
        <v>4783150870</v>
      </c>
      <c r="H415" s="2">
        <v>2005</v>
      </c>
      <c r="I415" s="2">
        <v>2</v>
      </c>
      <c r="K415" s="2" t="s">
        <v>13</v>
      </c>
      <c r="L415" s="60" t="s">
        <v>2629</v>
      </c>
      <c r="M415" s="2" t="s">
        <v>2630</v>
      </c>
      <c r="O415" s="2" t="s">
        <v>2631</v>
      </c>
      <c r="P415" s="2" t="s">
        <v>124</v>
      </c>
      <c r="Q415" s="2">
        <v>31029</v>
      </c>
      <c r="R415" s="2">
        <v>125</v>
      </c>
      <c r="S415" s="2" t="s">
        <v>2632</v>
      </c>
      <c r="T415" s="2" t="s">
        <v>2633</v>
      </c>
      <c r="U415" s="2" t="s">
        <v>1486</v>
      </c>
    </row>
    <row r="416" spans="1:21" s="2" customFormat="1" ht="28.5" customHeight="1" x14ac:dyDescent="0.2">
      <c r="A416" s="2" t="s">
        <v>2634</v>
      </c>
      <c r="B416" s="2" t="s">
        <v>93</v>
      </c>
      <c r="C416" s="2" t="s">
        <v>2635</v>
      </c>
      <c r="D416" s="2" t="s">
        <v>186</v>
      </c>
      <c r="E416" s="3" t="s">
        <v>2636</v>
      </c>
      <c r="F416" s="2">
        <v>7047492700</v>
      </c>
      <c r="G416" s="2">
        <v>7047492708</v>
      </c>
      <c r="I416" s="2">
        <v>2</v>
      </c>
      <c r="K416" s="2" t="s">
        <v>13</v>
      </c>
      <c r="L416" s="60" t="s">
        <v>2637</v>
      </c>
      <c r="M416" s="2" t="s">
        <v>2638</v>
      </c>
      <c r="O416" s="2" t="s">
        <v>2639</v>
      </c>
      <c r="P416" s="2" t="s">
        <v>124</v>
      </c>
      <c r="Q416" s="2">
        <v>30281</v>
      </c>
      <c r="R416" s="2">
        <v>220</v>
      </c>
      <c r="S416" s="2" t="s">
        <v>2640</v>
      </c>
      <c r="U416" s="2" t="s">
        <v>388</v>
      </c>
    </row>
    <row r="417" spans="1:21" s="2" customFormat="1" ht="28.5" customHeight="1" x14ac:dyDescent="0.2">
      <c r="A417" s="2" t="s">
        <v>2641</v>
      </c>
      <c r="B417" s="2" t="s">
        <v>2642</v>
      </c>
      <c r="C417" s="2" t="s">
        <v>2643</v>
      </c>
      <c r="D417" s="2" t="s">
        <v>238</v>
      </c>
      <c r="E417" s="3" t="s">
        <v>2644</v>
      </c>
      <c r="F417" s="2">
        <v>7702265900</v>
      </c>
      <c r="G417" s="2">
        <v>7704029189</v>
      </c>
      <c r="I417" s="2">
        <v>1</v>
      </c>
      <c r="K417" s="2" t="s">
        <v>22</v>
      </c>
      <c r="L417" s="61" t="s">
        <v>2645</v>
      </c>
      <c r="M417" s="2" t="s">
        <v>2646</v>
      </c>
      <c r="O417" s="2" t="s">
        <v>123</v>
      </c>
      <c r="P417" s="2" t="s">
        <v>124</v>
      </c>
      <c r="Q417" s="2">
        <v>30339</v>
      </c>
      <c r="R417" s="2">
        <v>750</v>
      </c>
      <c r="S417" s="2" t="s">
        <v>2647</v>
      </c>
      <c r="T417" s="2" t="s">
        <v>2648</v>
      </c>
      <c r="U417" s="2" t="s">
        <v>2649</v>
      </c>
    </row>
    <row r="418" spans="1:21" s="2" customFormat="1" ht="28.5" customHeight="1" x14ac:dyDescent="0.2">
      <c r="A418" s="2" t="s">
        <v>2650</v>
      </c>
      <c r="B418" s="2" t="s">
        <v>2132</v>
      </c>
      <c r="C418" s="2" t="s">
        <v>2189</v>
      </c>
      <c r="D418" s="2" t="s">
        <v>259</v>
      </c>
      <c r="E418" s="3"/>
      <c r="F418" s="2">
        <v>7067541000</v>
      </c>
      <c r="G418" s="2">
        <v>7067541000</v>
      </c>
      <c r="I418" s="2">
        <v>2</v>
      </c>
      <c r="K418" s="2" t="s">
        <v>13</v>
      </c>
      <c r="L418" s="60" t="s">
        <v>2651</v>
      </c>
      <c r="M418" s="2" t="s">
        <v>2652</v>
      </c>
      <c r="O418" s="2" t="s">
        <v>2564</v>
      </c>
      <c r="P418" s="2" t="s">
        <v>124</v>
      </c>
      <c r="Q418" s="2">
        <v>30523</v>
      </c>
      <c r="R418" s="2">
        <v>230</v>
      </c>
      <c r="S418" s="2" t="s">
        <v>2653</v>
      </c>
      <c r="U418" s="2" t="s">
        <v>2654</v>
      </c>
    </row>
    <row r="419" spans="1:21" s="2" customFormat="1" ht="28.5" customHeight="1" x14ac:dyDescent="0.2">
      <c r="A419" s="2" t="s">
        <v>2655</v>
      </c>
      <c r="B419" s="2" t="s">
        <v>2656</v>
      </c>
      <c r="C419" s="2" t="s">
        <v>2489</v>
      </c>
      <c r="D419" s="2" t="s">
        <v>238</v>
      </c>
      <c r="E419" s="3"/>
      <c r="F419" s="2">
        <v>4043301000</v>
      </c>
      <c r="G419" s="2">
        <v>4043300878</v>
      </c>
      <c r="I419" s="2">
        <v>2</v>
      </c>
      <c r="K419" s="2" t="s">
        <v>13</v>
      </c>
      <c r="L419" s="60" t="s">
        <v>2657</v>
      </c>
      <c r="M419" s="2" t="s">
        <v>2658</v>
      </c>
      <c r="O419" s="2" t="s">
        <v>123</v>
      </c>
      <c r="P419" s="2" t="s">
        <v>124</v>
      </c>
      <c r="Q419" s="2">
        <v>30363</v>
      </c>
      <c r="R419" s="2">
        <v>750</v>
      </c>
      <c r="S419" s="2" t="s">
        <v>2337</v>
      </c>
      <c r="U419" s="2" t="s">
        <v>704</v>
      </c>
    </row>
    <row r="420" spans="1:21" s="2" customFormat="1" ht="28.5" customHeight="1" x14ac:dyDescent="0.2">
      <c r="A420" s="2" t="s">
        <v>2659</v>
      </c>
      <c r="B420" s="2" t="s">
        <v>2660</v>
      </c>
      <c r="C420" s="2" t="s">
        <v>2661</v>
      </c>
      <c r="D420" s="2" t="s">
        <v>259</v>
      </c>
      <c r="E420" s="3"/>
      <c r="F420" s="2">
        <v>4789551511</v>
      </c>
      <c r="G420" s="2">
        <v>4789551511</v>
      </c>
      <c r="I420" s="2">
        <v>2</v>
      </c>
      <c r="K420" s="2" t="s">
        <v>13</v>
      </c>
      <c r="L420" s="60" t="s">
        <v>2662</v>
      </c>
      <c r="M420" s="2" t="s">
        <v>2663</v>
      </c>
      <c r="O420" s="2" t="s">
        <v>1590</v>
      </c>
      <c r="P420" s="2" t="s">
        <v>124</v>
      </c>
      <c r="Q420" s="2">
        <v>31201</v>
      </c>
      <c r="R420" s="2">
        <v>100</v>
      </c>
      <c r="S420" s="2" t="s">
        <v>580</v>
      </c>
      <c r="U420" s="2" t="s">
        <v>2664</v>
      </c>
    </row>
    <row r="421" spans="1:21" s="2" customFormat="1" ht="28.5" customHeight="1" x14ac:dyDescent="0.2">
      <c r="A421" s="2" t="s">
        <v>2665</v>
      </c>
      <c r="B421" s="2" t="s">
        <v>2541</v>
      </c>
      <c r="C421" s="2" t="s">
        <v>2666</v>
      </c>
      <c r="D421" s="2" t="s">
        <v>170</v>
      </c>
      <c r="E421" s="3"/>
      <c r="F421" s="2">
        <v>9128718771</v>
      </c>
      <c r="G421" s="2">
        <v>9128718771</v>
      </c>
      <c r="I421" s="2">
        <v>1</v>
      </c>
      <c r="K421" s="2" t="s">
        <v>35</v>
      </c>
      <c r="L421" s="61" t="s">
        <v>2667</v>
      </c>
      <c r="M421" s="2" t="s">
        <v>2668</v>
      </c>
      <c r="O421" s="2" t="s">
        <v>2669</v>
      </c>
      <c r="P421" s="2" t="s">
        <v>124</v>
      </c>
      <c r="Q421" s="2">
        <v>30458</v>
      </c>
      <c r="R421" s="2">
        <v>150</v>
      </c>
      <c r="S421" s="2" t="s">
        <v>2670</v>
      </c>
      <c r="U421" s="2" t="s">
        <v>1734</v>
      </c>
    </row>
    <row r="422" spans="1:21" s="2" customFormat="1" ht="28.5" customHeight="1" x14ac:dyDescent="0.2">
      <c r="A422" s="2" t="s">
        <v>2665</v>
      </c>
      <c r="B422" s="2" t="s">
        <v>481</v>
      </c>
      <c r="C422" s="2" t="s">
        <v>2671</v>
      </c>
      <c r="D422" s="2" t="s">
        <v>218</v>
      </c>
      <c r="E422" s="3"/>
      <c r="F422" s="2">
        <v>9128718771</v>
      </c>
      <c r="G422" s="2">
        <v>9128718771</v>
      </c>
      <c r="I422" s="2">
        <v>2</v>
      </c>
      <c r="K422" s="2" t="s">
        <v>13</v>
      </c>
      <c r="L422" s="60" t="s">
        <v>2672</v>
      </c>
      <c r="M422" s="2" t="s">
        <v>2668</v>
      </c>
      <c r="O422" s="2" t="s">
        <v>2669</v>
      </c>
      <c r="P422" s="2" t="s">
        <v>124</v>
      </c>
      <c r="Q422" s="2">
        <v>30458</v>
      </c>
      <c r="R422" s="2">
        <v>150</v>
      </c>
      <c r="S422" s="2" t="s">
        <v>2670</v>
      </c>
      <c r="U422" s="2" t="s">
        <v>1734</v>
      </c>
    </row>
    <row r="423" spans="1:21" s="2" customFormat="1" ht="28.5" customHeight="1" x14ac:dyDescent="0.2">
      <c r="A423" s="2" t="s">
        <v>2673</v>
      </c>
      <c r="B423" s="2" t="s">
        <v>485</v>
      </c>
      <c r="C423" s="2" t="s">
        <v>2462</v>
      </c>
      <c r="D423" s="2" t="s">
        <v>2674</v>
      </c>
      <c r="E423" s="3"/>
      <c r="F423" s="2">
        <v>7068861476</v>
      </c>
      <c r="G423" s="2">
        <v>7068861476</v>
      </c>
      <c r="H423" s="2">
        <v>306</v>
      </c>
      <c r="I423" s="2">
        <v>1</v>
      </c>
      <c r="K423" s="2" t="s">
        <v>81</v>
      </c>
      <c r="L423" s="61" t="s">
        <v>4229</v>
      </c>
      <c r="M423" s="2" t="s">
        <v>2675</v>
      </c>
      <c r="O423" s="2" t="s">
        <v>2676</v>
      </c>
      <c r="P423" s="2" t="s">
        <v>124</v>
      </c>
      <c r="Q423" s="2">
        <v>30577</v>
      </c>
      <c r="R423" s="2">
        <v>147</v>
      </c>
      <c r="S423" s="2" t="s">
        <v>2677</v>
      </c>
      <c r="T423" s="2" t="s">
        <v>2678</v>
      </c>
      <c r="U423" s="2" t="s">
        <v>1096</v>
      </c>
    </row>
    <row r="424" spans="1:21" s="2" customFormat="1" ht="28.5" customHeight="1" x14ac:dyDescent="0.2">
      <c r="A424" s="2" t="s">
        <v>2679</v>
      </c>
      <c r="B424" s="2" t="s">
        <v>314</v>
      </c>
      <c r="C424" s="2" t="s">
        <v>2680</v>
      </c>
      <c r="D424" s="2" t="s">
        <v>585</v>
      </c>
      <c r="E424" s="3"/>
      <c r="F424" s="2">
        <v>7704498869</v>
      </c>
      <c r="G424" s="2">
        <v>7704498869</v>
      </c>
      <c r="H424" s="2">
        <v>367</v>
      </c>
      <c r="I424" s="2">
        <v>2</v>
      </c>
      <c r="K424" s="2" t="s">
        <v>13</v>
      </c>
      <c r="L424" s="60" t="s">
        <v>2681</v>
      </c>
      <c r="M424" s="2" t="s">
        <v>2682</v>
      </c>
      <c r="O424" s="2" t="s">
        <v>151</v>
      </c>
      <c r="P424" s="2" t="s">
        <v>124</v>
      </c>
      <c r="Q424" s="2">
        <v>30092</v>
      </c>
      <c r="R424" s="2">
        <v>120</v>
      </c>
      <c r="S424" s="2" t="s">
        <v>2683</v>
      </c>
      <c r="U424" s="2" t="s">
        <v>227</v>
      </c>
    </row>
    <row r="425" spans="1:21" s="2" customFormat="1" ht="28.5" customHeight="1" x14ac:dyDescent="0.2">
      <c r="A425" s="2" t="s">
        <v>2684</v>
      </c>
      <c r="B425" s="2" t="s">
        <v>1397</v>
      </c>
      <c r="C425" s="2" t="s">
        <v>934</v>
      </c>
      <c r="D425" s="2" t="s">
        <v>451</v>
      </c>
      <c r="E425" s="3"/>
      <c r="F425" s="2">
        <v>4047679229</v>
      </c>
      <c r="G425" s="2">
        <v>4042551969</v>
      </c>
      <c r="I425" s="2">
        <v>2</v>
      </c>
      <c r="K425" s="2" t="s">
        <v>62</v>
      </c>
      <c r="L425" s="60" t="s">
        <v>2685</v>
      </c>
      <c r="M425" s="2" t="s">
        <v>2686</v>
      </c>
      <c r="O425" s="2" t="s">
        <v>123</v>
      </c>
      <c r="P425" s="2" t="s">
        <v>124</v>
      </c>
      <c r="Q425" s="2">
        <v>30349</v>
      </c>
      <c r="R425" s="2">
        <v>220</v>
      </c>
      <c r="S425" s="2" t="s">
        <v>2687</v>
      </c>
      <c r="U425" s="2" t="s">
        <v>557</v>
      </c>
    </row>
    <row r="426" spans="1:21" s="2" customFormat="1" ht="28.5" customHeight="1" x14ac:dyDescent="0.2">
      <c r="A426" s="2" t="s">
        <v>2688</v>
      </c>
      <c r="B426" s="2" t="s">
        <v>1061</v>
      </c>
      <c r="C426" s="2" t="s">
        <v>2689</v>
      </c>
      <c r="D426" s="2" t="s">
        <v>259</v>
      </c>
      <c r="E426" s="3"/>
      <c r="F426" s="2">
        <v>8884272461</v>
      </c>
      <c r="I426" s="2">
        <v>2</v>
      </c>
      <c r="K426" s="2" t="s">
        <v>35</v>
      </c>
      <c r="L426" s="60" t="s">
        <v>2690</v>
      </c>
      <c r="M426" s="2" t="s">
        <v>2691</v>
      </c>
      <c r="O426" s="2" t="s">
        <v>1575</v>
      </c>
      <c r="P426" s="2" t="s">
        <v>124</v>
      </c>
      <c r="Q426" s="2">
        <v>30165</v>
      </c>
      <c r="R426" s="2">
        <v>1200</v>
      </c>
      <c r="S426" s="2" t="s">
        <v>2692</v>
      </c>
      <c r="U426" s="2" t="s">
        <v>515</v>
      </c>
    </row>
    <row r="427" spans="1:21" s="2" customFormat="1" ht="28.5" customHeight="1" x14ac:dyDescent="0.2">
      <c r="A427" s="2" t="s">
        <v>2688</v>
      </c>
      <c r="B427" s="2" t="s">
        <v>2606</v>
      </c>
      <c r="C427" s="2" t="s">
        <v>1320</v>
      </c>
      <c r="D427" s="2" t="s">
        <v>2693</v>
      </c>
      <c r="E427" s="3"/>
      <c r="F427" s="2">
        <v>8884272461</v>
      </c>
      <c r="I427" s="2">
        <v>2</v>
      </c>
      <c r="K427" s="2" t="s">
        <v>62</v>
      </c>
      <c r="L427" s="60" t="s">
        <v>2694</v>
      </c>
      <c r="M427" s="2" t="s">
        <v>2695</v>
      </c>
      <c r="O427" s="2" t="s">
        <v>1575</v>
      </c>
      <c r="P427" s="2" t="s">
        <v>124</v>
      </c>
      <c r="Q427" s="2">
        <v>30165</v>
      </c>
      <c r="R427" s="2">
        <v>1200</v>
      </c>
      <c r="S427" s="2" t="s">
        <v>2692</v>
      </c>
      <c r="U427" s="2" t="s">
        <v>515</v>
      </c>
    </row>
    <row r="428" spans="1:21" s="2" customFormat="1" ht="28.5" customHeight="1" x14ac:dyDescent="0.2">
      <c r="A428" s="2" t="s">
        <v>2696</v>
      </c>
      <c r="B428" s="2" t="s">
        <v>441</v>
      </c>
      <c r="C428" s="2" t="s">
        <v>615</v>
      </c>
      <c r="D428" s="2" t="s">
        <v>2697</v>
      </c>
      <c r="E428" s="3"/>
      <c r="F428" s="2">
        <v>7708677511</v>
      </c>
      <c r="I428" s="2">
        <v>1</v>
      </c>
      <c r="K428" s="2" t="s">
        <v>35</v>
      </c>
      <c r="L428" s="61" t="s">
        <v>2698</v>
      </c>
      <c r="M428" s="2" t="s">
        <v>2699</v>
      </c>
      <c r="O428" s="2" t="s">
        <v>2700</v>
      </c>
      <c r="P428" s="2" t="s">
        <v>124</v>
      </c>
      <c r="Q428" s="2">
        <v>30620</v>
      </c>
      <c r="R428" s="2">
        <v>835</v>
      </c>
      <c r="S428" s="2">
        <v>73.8</v>
      </c>
      <c r="U428" s="2" t="s">
        <v>2701</v>
      </c>
    </row>
    <row r="429" spans="1:21" s="2" customFormat="1" ht="28.5" customHeight="1" x14ac:dyDescent="0.2">
      <c r="A429" s="2" t="s">
        <v>2696</v>
      </c>
      <c r="B429" s="2" t="s">
        <v>2702</v>
      </c>
      <c r="C429" s="2" t="s">
        <v>2703</v>
      </c>
      <c r="D429" s="2" t="s">
        <v>2704</v>
      </c>
      <c r="E429" s="3"/>
      <c r="F429" s="2">
        <v>7708677511</v>
      </c>
      <c r="I429" s="2">
        <v>2</v>
      </c>
      <c r="K429" s="2" t="s">
        <v>13</v>
      </c>
      <c r="L429" s="60" t="s">
        <v>2705</v>
      </c>
      <c r="M429" s="2" t="s">
        <v>2699</v>
      </c>
      <c r="O429" s="2" t="s">
        <v>2700</v>
      </c>
      <c r="P429" s="2" t="s">
        <v>124</v>
      </c>
      <c r="Q429" s="2">
        <v>30620</v>
      </c>
      <c r="R429" s="2">
        <v>835</v>
      </c>
      <c r="S429" s="2">
        <v>73.8</v>
      </c>
      <c r="U429" s="2" t="s">
        <v>2701</v>
      </c>
    </row>
    <row r="430" spans="1:21" s="2" customFormat="1" ht="28.5" customHeight="1" x14ac:dyDescent="0.2">
      <c r="A430" s="2" t="s">
        <v>2696</v>
      </c>
      <c r="B430" s="2" t="s">
        <v>1061</v>
      </c>
      <c r="C430" s="2" t="s">
        <v>2706</v>
      </c>
      <c r="D430" s="2" t="s">
        <v>2707</v>
      </c>
      <c r="E430" s="3"/>
      <c r="F430" s="2">
        <v>7708677511</v>
      </c>
      <c r="I430" s="2">
        <v>1</v>
      </c>
      <c r="K430" s="2" t="s">
        <v>7</v>
      </c>
      <c r="L430" s="61" t="s">
        <v>2708</v>
      </c>
      <c r="M430" s="2" t="s">
        <v>2699</v>
      </c>
      <c r="O430" s="2" t="s">
        <v>2700</v>
      </c>
      <c r="P430" s="2" t="s">
        <v>124</v>
      </c>
      <c r="Q430" s="2">
        <v>30620</v>
      </c>
      <c r="R430" s="2">
        <v>835</v>
      </c>
      <c r="S430" s="2">
        <v>73.8</v>
      </c>
      <c r="U430" s="2" t="s">
        <v>2701</v>
      </c>
    </row>
    <row r="431" spans="1:21" s="2" customFormat="1" ht="28.5" customHeight="1" x14ac:dyDescent="0.2">
      <c r="A431" s="2" t="s">
        <v>2709</v>
      </c>
      <c r="B431" s="2" t="s">
        <v>2710</v>
      </c>
      <c r="C431" s="2" t="s">
        <v>2711</v>
      </c>
      <c r="D431" s="2" t="s">
        <v>238</v>
      </c>
      <c r="E431" s="3" t="s">
        <v>2712</v>
      </c>
      <c r="F431" s="2">
        <v>2562597400</v>
      </c>
      <c r="G431" s="2">
        <v>2562597498</v>
      </c>
      <c r="I431" s="2">
        <v>2</v>
      </c>
      <c r="K431" s="2" t="s">
        <v>13</v>
      </c>
      <c r="L431" s="60" t="s">
        <v>2713</v>
      </c>
      <c r="M431" s="2" t="s">
        <v>2714</v>
      </c>
      <c r="O431" s="2" t="s">
        <v>2161</v>
      </c>
      <c r="P431" s="2" t="s">
        <v>124</v>
      </c>
      <c r="Q431" s="2">
        <v>30096</v>
      </c>
      <c r="R431" s="2">
        <v>500</v>
      </c>
      <c r="S431" s="2" t="s">
        <v>2715</v>
      </c>
      <c r="T431" s="2" t="s">
        <v>2716</v>
      </c>
      <c r="U431" s="2" t="s">
        <v>647</v>
      </c>
    </row>
    <row r="432" spans="1:21" s="2" customFormat="1" ht="28.5" customHeight="1" x14ac:dyDescent="0.2">
      <c r="A432" s="2" t="s">
        <v>2717</v>
      </c>
      <c r="B432" s="2" t="s">
        <v>868</v>
      </c>
      <c r="C432" s="2" t="s">
        <v>2718</v>
      </c>
      <c r="D432" s="2" t="s">
        <v>634</v>
      </c>
      <c r="E432" s="3"/>
      <c r="F432" s="2">
        <v>4043775700</v>
      </c>
      <c r="G432" s="2">
        <v>4043775700</v>
      </c>
      <c r="I432" s="2">
        <v>2</v>
      </c>
      <c r="K432" s="2" t="s">
        <v>62</v>
      </c>
      <c r="L432" s="60" t="s">
        <v>2719</v>
      </c>
      <c r="M432" s="2" t="s">
        <v>2720</v>
      </c>
      <c r="O432" s="2" t="s">
        <v>1146</v>
      </c>
      <c r="P432" s="2" t="s">
        <v>124</v>
      </c>
      <c r="Q432" s="2">
        <v>30030</v>
      </c>
      <c r="R432" s="2">
        <v>750</v>
      </c>
      <c r="S432" s="2" t="s">
        <v>2721</v>
      </c>
      <c r="U432" s="2" t="s">
        <v>557</v>
      </c>
    </row>
    <row r="433" spans="1:21" s="2" customFormat="1" ht="28.5" customHeight="1" x14ac:dyDescent="0.2">
      <c r="A433" s="2" t="s">
        <v>2722</v>
      </c>
      <c r="B433" s="2" t="s">
        <v>433</v>
      </c>
      <c r="C433" s="2" t="s">
        <v>2723</v>
      </c>
      <c r="D433" s="2" t="s">
        <v>170</v>
      </c>
      <c r="E433" s="3"/>
      <c r="F433" s="2">
        <v>4048754551</v>
      </c>
      <c r="G433" s="2">
        <v>4048754551</v>
      </c>
      <c r="I433" s="2">
        <v>1</v>
      </c>
      <c r="K433" s="2" t="s">
        <v>35</v>
      </c>
      <c r="L433" s="61" t="s">
        <v>2724</v>
      </c>
      <c r="M433" s="2" t="s">
        <v>2725</v>
      </c>
      <c r="O433" s="2" t="s">
        <v>123</v>
      </c>
      <c r="P433" s="2" t="s">
        <v>124</v>
      </c>
      <c r="Q433" s="2">
        <v>30306</v>
      </c>
      <c r="R433" s="2">
        <v>175</v>
      </c>
      <c r="S433" s="2" t="s">
        <v>2726</v>
      </c>
      <c r="U433" s="2" t="s">
        <v>507</v>
      </c>
    </row>
    <row r="434" spans="1:21" s="2" customFormat="1" ht="28.5" customHeight="1" x14ac:dyDescent="0.2">
      <c r="A434" s="2" t="s">
        <v>2722</v>
      </c>
      <c r="B434" s="2" t="s">
        <v>2727</v>
      </c>
      <c r="C434" s="2" t="s">
        <v>2728</v>
      </c>
      <c r="D434" s="2" t="s">
        <v>2729</v>
      </c>
      <c r="E434" s="3"/>
      <c r="F434" s="2">
        <v>4048754551</v>
      </c>
      <c r="G434" s="2">
        <v>4048754551</v>
      </c>
      <c r="I434" s="2">
        <v>2</v>
      </c>
      <c r="K434" s="2" t="s">
        <v>62</v>
      </c>
      <c r="L434" s="60" t="s">
        <v>2730</v>
      </c>
      <c r="M434" s="2" t="s">
        <v>2725</v>
      </c>
      <c r="O434" s="2" t="s">
        <v>123</v>
      </c>
      <c r="P434" s="2" t="s">
        <v>124</v>
      </c>
      <c r="Q434" s="2">
        <v>30306</v>
      </c>
      <c r="R434" s="2">
        <v>175</v>
      </c>
      <c r="S434" s="2" t="s">
        <v>2726</v>
      </c>
      <c r="U434" s="2" t="s">
        <v>507</v>
      </c>
    </row>
    <row r="435" spans="1:21" s="2" customFormat="1" ht="28.5" customHeight="1" x14ac:dyDescent="0.2">
      <c r="A435" s="2" t="s">
        <v>2731</v>
      </c>
      <c r="B435" s="2" t="s">
        <v>614</v>
      </c>
      <c r="C435" s="2" t="s">
        <v>2732</v>
      </c>
      <c r="D435" s="2" t="s">
        <v>259</v>
      </c>
      <c r="E435" s="3"/>
      <c r="F435" s="2">
        <v>9123524493</v>
      </c>
      <c r="G435" s="2">
        <v>9123524493</v>
      </c>
      <c r="I435" s="2">
        <v>1</v>
      </c>
      <c r="K435" s="2" t="s">
        <v>7</v>
      </c>
      <c r="L435" s="61" t="s">
        <v>2733</v>
      </c>
      <c r="M435" s="2" t="s">
        <v>2734</v>
      </c>
      <c r="O435" s="2" t="s">
        <v>1797</v>
      </c>
      <c r="P435" s="2" t="s">
        <v>124</v>
      </c>
      <c r="Q435" s="2">
        <v>31406</v>
      </c>
      <c r="R435" s="2">
        <v>500</v>
      </c>
      <c r="S435" s="2" t="s">
        <v>2735</v>
      </c>
      <c r="U435" s="2" t="s">
        <v>1080</v>
      </c>
    </row>
    <row r="436" spans="1:21" s="2" customFormat="1" ht="28.5" customHeight="1" x14ac:dyDescent="0.2">
      <c r="A436" s="2" t="s">
        <v>2731</v>
      </c>
      <c r="B436" s="2" t="s">
        <v>1127</v>
      </c>
      <c r="C436" s="2" t="s">
        <v>2736</v>
      </c>
      <c r="D436" s="2" t="s">
        <v>2737</v>
      </c>
      <c r="E436" s="3"/>
      <c r="F436" s="2">
        <v>9123524493</v>
      </c>
      <c r="G436" s="2">
        <v>9123524493</v>
      </c>
      <c r="H436" s="2">
        <v>123</v>
      </c>
      <c r="I436" s="2">
        <v>3</v>
      </c>
      <c r="K436" s="2" t="s">
        <v>13</v>
      </c>
      <c r="L436" s="60" t="s">
        <v>2738</v>
      </c>
      <c r="M436" s="2" t="s">
        <v>2734</v>
      </c>
      <c r="O436" s="2" t="s">
        <v>1797</v>
      </c>
      <c r="P436" s="2" t="s">
        <v>124</v>
      </c>
      <c r="Q436" s="2">
        <v>31406</v>
      </c>
      <c r="R436" s="2">
        <v>500</v>
      </c>
      <c r="S436" s="2" t="s">
        <v>2735</v>
      </c>
      <c r="U436" s="2" t="s">
        <v>1080</v>
      </c>
    </row>
    <row r="437" spans="1:21" s="2" customFormat="1" ht="28.5" customHeight="1" x14ac:dyDescent="0.2">
      <c r="A437" s="2" t="s">
        <v>2731</v>
      </c>
      <c r="B437" s="2" t="s">
        <v>2739</v>
      </c>
      <c r="C437" s="2" t="s">
        <v>2740</v>
      </c>
      <c r="D437" s="2" t="s">
        <v>2741</v>
      </c>
      <c r="E437" s="3"/>
      <c r="F437" s="2">
        <v>9123524493</v>
      </c>
      <c r="G437" s="2">
        <v>9123524493</v>
      </c>
      <c r="H437" s="2">
        <v>111</v>
      </c>
      <c r="I437" s="2">
        <v>1</v>
      </c>
      <c r="J437" s="2" t="s">
        <v>83</v>
      </c>
      <c r="K437" s="2" t="s">
        <v>13</v>
      </c>
      <c r="L437" s="61" t="s">
        <v>2742</v>
      </c>
      <c r="M437" s="2" t="s">
        <v>2734</v>
      </c>
      <c r="O437" s="2" t="s">
        <v>1797</v>
      </c>
      <c r="P437" s="2" t="s">
        <v>124</v>
      </c>
      <c r="Q437" s="2">
        <v>31406</v>
      </c>
      <c r="R437" s="2">
        <v>500</v>
      </c>
      <c r="S437" s="2" t="s">
        <v>2735</v>
      </c>
      <c r="U437" s="2" t="s">
        <v>1080</v>
      </c>
    </row>
    <row r="438" spans="1:21" s="2" customFormat="1" ht="28.5" customHeight="1" x14ac:dyDescent="0.2">
      <c r="A438" s="2" t="s">
        <v>2743</v>
      </c>
      <c r="B438" s="2" t="s">
        <v>390</v>
      </c>
      <c r="C438" s="2" t="s">
        <v>2744</v>
      </c>
      <c r="D438" s="2" t="s">
        <v>2745</v>
      </c>
      <c r="E438" s="3" t="s">
        <v>2746</v>
      </c>
      <c r="F438" s="2">
        <v>7709883000</v>
      </c>
      <c r="G438" s="2">
        <v>7709883257</v>
      </c>
      <c r="I438" s="2">
        <v>2</v>
      </c>
      <c r="K438" s="2" t="s">
        <v>13</v>
      </c>
      <c r="L438" s="60" t="s">
        <v>2747</v>
      </c>
      <c r="M438" s="2" t="s">
        <v>2748</v>
      </c>
      <c r="O438" s="2" t="s">
        <v>123</v>
      </c>
      <c r="P438" s="2" t="s">
        <v>124</v>
      </c>
      <c r="Q438" s="2">
        <v>30339</v>
      </c>
      <c r="R438" s="2">
        <v>750</v>
      </c>
      <c r="S438" s="2" t="s">
        <v>2170</v>
      </c>
      <c r="U438" s="2" t="s">
        <v>466</v>
      </c>
    </row>
    <row r="439" spans="1:21" s="2" customFormat="1" ht="28.5" customHeight="1" x14ac:dyDescent="0.2">
      <c r="A439" s="2" t="s">
        <v>2749</v>
      </c>
      <c r="B439" s="2" t="s">
        <v>2750</v>
      </c>
      <c r="C439" s="2" t="s">
        <v>2751</v>
      </c>
      <c r="D439" s="2" t="s">
        <v>2752</v>
      </c>
      <c r="E439" s="3" t="s">
        <v>2753</v>
      </c>
      <c r="F439" s="2">
        <v>7708899223</v>
      </c>
      <c r="G439" s="2">
        <v>7707816214</v>
      </c>
      <c r="I439" s="2">
        <v>1</v>
      </c>
      <c r="K439" s="2" t="s">
        <v>35</v>
      </c>
      <c r="L439" s="61" t="s">
        <v>2754</v>
      </c>
      <c r="M439" s="2" t="s">
        <v>2755</v>
      </c>
      <c r="O439" s="2" t="s">
        <v>1228</v>
      </c>
      <c r="P439" s="2" t="s">
        <v>124</v>
      </c>
      <c r="Q439" s="2">
        <v>30041</v>
      </c>
      <c r="R439" s="2">
        <v>242</v>
      </c>
      <c r="S439" s="2" t="s">
        <v>2756</v>
      </c>
      <c r="T439" s="2" t="s">
        <v>2757</v>
      </c>
      <c r="U439" s="2" t="s">
        <v>422</v>
      </c>
    </row>
    <row r="440" spans="1:21" s="2" customFormat="1" ht="28.5" customHeight="1" x14ac:dyDescent="0.2">
      <c r="A440" s="2" t="s">
        <v>2749</v>
      </c>
      <c r="B440" s="2" t="s">
        <v>2489</v>
      </c>
      <c r="C440" s="2" t="s">
        <v>2758</v>
      </c>
      <c r="D440" s="2" t="s">
        <v>238</v>
      </c>
      <c r="E440" s="3"/>
      <c r="F440" s="2">
        <v>7708899223</v>
      </c>
      <c r="G440" s="2">
        <v>7707816214</v>
      </c>
      <c r="I440" s="2">
        <v>2</v>
      </c>
      <c r="K440" s="2" t="s">
        <v>13</v>
      </c>
      <c r="L440" s="60" t="s">
        <v>2759</v>
      </c>
      <c r="M440" s="2" t="s">
        <v>2755</v>
      </c>
      <c r="O440" s="2" t="s">
        <v>1228</v>
      </c>
      <c r="P440" s="2" t="s">
        <v>124</v>
      </c>
      <c r="Q440" s="2">
        <v>30041</v>
      </c>
      <c r="R440" s="2">
        <v>242</v>
      </c>
      <c r="S440" s="2" t="s">
        <v>2756</v>
      </c>
      <c r="T440" s="2" t="s">
        <v>2757</v>
      </c>
      <c r="U440" s="2" t="s">
        <v>422</v>
      </c>
    </row>
    <row r="441" spans="1:21" s="2" customFormat="1" ht="28.5" customHeight="1" x14ac:dyDescent="0.2">
      <c r="A441" s="2" t="s">
        <v>2760</v>
      </c>
      <c r="B441" s="2" t="s">
        <v>953</v>
      </c>
      <c r="C441" s="2" t="s">
        <v>2761</v>
      </c>
      <c r="D441" s="2" t="s">
        <v>170</v>
      </c>
      <c r="E441" s="3"/>
      <c r="F441" s="2">
        <v>4789942521</v>
      </c>
      <c r="G441" s="2">
        <v>4789942521</v>
      </c>
      <c r="H441" s="2">
        <v>6212</v>
      </c>
      <c r="I441" s="2">
        <v>2</v>
      </c>
      <c r="K441" s="2" t="s">
        <v>13</v>
      </c>
      <c r="L441" s="60" t="s">
        <v>2762</v>
      </c>
      <c r="M441" s="2" t="s">
        <v>2763</v>
      </c>
      <c r="O441" s="2" t="s">
        <v>2631</v>
      </c>
      <c r="P441" s="2" t="s">
        <v>124</v>
      </c>
      <c r="Q441" s="2">
        <v>31029</v>
      </c>
      <c r="R441" s="2">
        <v>120</v>
      </c>
      <c r="S441" s="2" t="s">
        <v>2764</v>
      </c>
      <c r="U441" s="2" t="s">
        <v>507</v>
      </c>
    </row>
    <row r="442" spans="1:21" s="2" customFormat="1" ht="28.5" customHeight="1" x14ac:dyDescent="0.2">
      <c r="A442" s="2" t="s">
        <v>2765</v>
      </c>
      <c r="B442" s="2" t="s">
        <v>369</v>
      </c>
      <c r="C442" s="2" t="s">
        <v>2766</v>
      </c>
      <c r="D442" s="2" t="s">
        <v>451</v>
      </c>
      <c r="E442" s="3"/>
      <c r="F442" s="2">
        <v>7064852711</v>
      </c>
      <c r="G442" s="2">
        <v>7064852711</v>
      </c>
      <c r="I442" s="2">
        <v>1</v>
      </c>
      <c r="K442" s="2" t="s">
        <v>35</v>
      </c>
      <c r="L442" s="61" t="s">
        <v>2767</v>
      </c>
      <c r="M442" s="2" t="s">
        <v>2768</v>
      </c>
      <c r="O442" s="2" t="s">
        <v>2769</v>
      </c>
      <c r="P442" s="2" t="s">
        <v>124</v>
      </c>
      <c r="Q442" s="2">
        <v>31024</v>
      </c>
      <c r="R442" s="2">
        <v>134</v>
      </c>
      <c r="S442" s="2" t="s">
        <v>2770</v>
      </c>
      <c r="U442" s="2" t="s">
        <v>507</v>
      </c>
    </row>
    <row r="443" spans="1:21" s="2" customFormat="1" ht="28.5" customHeight="1" x14ac:dyDescent="0.2">
      <c r="A443" s="2" t="s">
        <v>2765</v>
      </c>
      <c r="B443" s="2" t="s">
        <v>2771</v>
      </c>
      <c r="C443" s="2" t="s">
        <v>2489</v>
      </c>
      <c r="D443" s="2" t="s">
        <v>249</v>
      </c>
      <c r="E443" s="3"/>
      <c r="F443" s="2">
        <v>7064852711</v>
      </c>
      <c r="G443" s="2">
        <v>7064852711</v>
      </c>
      <c r="H443" s="2">
        <v>2020</v>
      </c>
      <c r="I443" s="2">
        <v>2</v>
      </c>
      <c r="K443" s="2" t="s">
        <v>13</v>
      </c>
      <c r="L443" s="60" t="s">
        <v>2772</v>
      </c>
      <c r="M443" s="2" t="s">
        <v>2768</v>
      </c>
      <c r="O443" s="2" t="s">
        <v>2769</v>
      </c>
      <c r="P443" s="2" t="s">
        <v>124</v>
      </c>
      <c r="Q443" s="2">
        <v>31024</v>
      </c>
      <c r="R443" s="2">
        <v>134</v>
      </c>
      <c r="S443" s="2" t="s">
        <v>2770</v>
      </c>
      <c r="U443" s="2" t="s">
        <v>507</v>
      </c>
    </row>
    <row r="444" spans="1:21" s="2" customFormat="1" ht="28.5" customHeight="1" x14ac:dyDescent="0.2">
      <c r="A444" s="2" t="s">
        <v>2773</v>
      </c>
      <c r="B444" s="2" t="s">
        <v>563</v>
      </c>
      <c r="C444" s="2" t="s">
        <v>2189</v>
      </c>
      <c r="D444" s="2" t="s">
        <v>170</v>
      </c>
      <c r="E444" s="3"/>
      <c r="F444" s="2">
        <v>7709924100</v>
      </c>
      <c r="G444" s="2">
        <v>7709924100</v>
      </c>
      <c r="I444" s="2">
        <v>1</v>
      </c>
      <c r="K444" s="2" t="s">
        <v>35</v>
      </c>
      <c r="L444" s="61" t="s">
        <v>2774</v>
      </c>
      <c r="M444" s="2" t="s">
        <v>2775</v>
      </c>
      <c r="O444" s="2" t="s">
        <v>445</v>
      </c>
      <c r="P444" s="2" t="s">
        <v>124</v>
      </c>
      <c r="Q444" s="2">
        <v>30076</v>
      </c>
      <c r="R444" s="2">
        <v>105</v>
      </c>
      <c r="S444" s="2" t="s">
        <v>2776</v>
      </c>
      <c r="U444" s="2" t="s">
        <v>2777</v>
      </c>
    </row>
    <row r="445" spans="1:21" s="2" customFormat="1" ht="28.5" customHeight="1" x14ac:dyDescent="0.2">
      <c r="A445" s="2" t="s">
        <v>2773</v>
      </c>
      <c r="B445" s="2" t="s">
        <v>960</v>
      </c>
      <c r="C445" s="2" t="s">
        <v>2778</v>
      </c>
      <c r="D445" s="2" t="s">
        <v>170</v>
      </c>
      <c r="E445" s="3"/>
      <c r="F445" s="2">
        <v>7709924100</v>
      </c>
      <c r="G445" s="2">
        <v>7709924100</v>
      </c>
      <c r="I445" s="2">
        <v>2</v>
      </c>
      <c r="K445" s="2" t="s">
        <v>13</v>
      </c>
      <c r="L445" s="60" t="s">
        <v>2779</v>
      </c>
      <c r="M445" s="2" t="s">
        <v>2775</v>
      </c>
      <c r="O445" s="2" t="s">
        <v>445</v>
      </c>
      <c r="P445" s="2" t="s">
        <v>124</v>
      </c>
      <c r="Q445" s="2">
        <v>30076</v>
      </c>
      <c r="R445" s="2">
        <v>105</v>
      </c>
      <c r="S445" s="2" t="s">
        <v>2776</v>
      </c>
      <c r="U445" s="2" t="s">
        <v>2777</v>
      </c>
    </row>
    <row r="446" spans="1:21" s="2" customFormat="1" ht="28.5" customHeight="1" x14ac:dyDescent="0.2">
      <c r="A446" s="2" t="s">
        <v>2780</v>
      </c>
      <c r="B446" s="2" t="s">
        <v>2781</v>
      </c>
      <c r="C446" s="2" t="s">
        <v>2782</v>
      </c>
      <c r="D446" s="2" t="s">
        <v>2783</v>
      </c>
      <c r="E446" s="3" t="s">
        <v>2784</v>
      </c>
      <c r="F446" s="2">
        <v>7703251300</v>
      </c>
      <c r="G446" s="2">
        <v>7703251344</v>
      </c>
      <c r="I446" s="2">
        <v>2</v>
      </c>
      <c r="K446" s="2" t="s">
        <v>13</v>
      </c>
      <c r="L446" s="60" t="s">
        <v>2785</v>
      </c>
      <c r="M446" s="2" t="s">
        <v>2786</v>
      </c>
      <c r="O446" s="2" t="s">
        <v>123</v>
      </c>
      <c r="P446" s="2" t="s">
        <v>124</v>
      </c>
      <c r="Q446" s="2">
        <v>30328</v>
      </c>
      <c r="R446" s="2">
        <v>750</v>
      </c>
      <c r="S446" s="2" t="s">
        <v>2787</v>
      </c>
      <c r="U446" s="2" t="s">
        <v>1378</v>
      </c>
    </row>
    <row r="447" spans="1:21" s="2" customFormat="1" ht="28.5" customHeight="1" x14ac:dyDescent="0.2">
      <c r="A447" s="2" t="s">
        <v>2788</v>
      </c>
      <c r="B447" s="2" t="s">
        <v>2789</v>
      </c>
      <c r="C447" s="2" t="s">
        <v>1627</v>
      </c>
      <c r="D447" s="2" t="s">
        <v>170</v>
      </c>
      <c r="E447" s="3"/>
      <c r="F447" s="2">
        <v>7066632281</v>
      </c>
      <c r="G447" s="2">
        <v>7066632281</v>
      </c>
      <c r="I447" s="2">
        <v>2</v>
      </c>
      <c r="K447" s="2" t="s">
        <v>13</v>
      </c>
      <c r="L447" s="60" t="s">
        <v>2790</v>
      </c>
      <c r="M447" s="2" t="s">
        <v>2791</v>
      </c>
      <c r="O447" s="2" t="s">
        <v>2792</v>
      </c>
      <c r="P447" s="2" t="s">
        <v>124</v>
      </c>
      <c r="Q447" s="2">
        <v>31822</v>
      </c>
      <c r="R447" s="2">
        <v>750</v>
      </c>
      <c r="S447" s="2" t="s">
        <v>2793</v>
      </c>
      <c r="U447" s="2" t="s">
        <v>895</v>
      </c>
    </row>
    <row r="448" spans="1:21" s="2" customFormat="1" ht="28.5" customHeight="1" x14ac:dyDescent="0.2">
      <c r="A448" s="2" t="s">
        <v>2794</v>
      </c>
      <c r="B448" s="2" t="s">
        <v>2066</v>
      </c>
      <c r="C448" s="2" t="s">
        <v>1086</v>
      </c>
      <c r="D448" s="2" t="s">
        <v>259</v>
      </c>
      <c r="E448" s="3"/>
      <c r="F448" s="2">
        <v>7704511001</v>
      </c>
      <c r="G448" s="2">
        <v>7704511001</v>
      </c>
      <c r="I448" s="2">
        <v>1</v>
      </c>
      <c r="K448" s="2" t="s">
        <v>35</v>
      </c>
      <c r="L448" s="61" t="s">
        <v>2795</v>
      </c>
      <c r="M448" s="2" t="s">
        <v>2796</v>
      </c>
      <c r="O448" s="2" t="s">
        <v>123</v>
      </c>
      <c r="P448" s="2" t="s">
        <v>124</v>
      </c>
      <c r="Q448" s="2">
        <v>30340</v>
      </c>
      <c r="R448" s="2">
        <v>200</v>
      </c>
      <c r="S448" s="2" t="s">
        <v>2797</v>
      </c>
      <c r="U448" s="2" t="s">
        <v>2798</v>
      </c>
    </row>
    <row r="449" spans="1:21" s="2" customFormat="1" ht="28.5" customHeight="1" x14ac:dyDescent="0.2">
      <c r="A449" s="2" t="s">
        <v>2794</v>
      </c>
      <c r="B449" s="2" t="s">
        <v>2799</v>
      </c>
      <c r="C449" s="2" t="s">
        <v>2800</v>
      </c>
      <c r="D449" s="2" t="s">
        <v>2801</v>
      </c>
      <c r="E449" s="3"/>
      <c r="F449" s="2">
        <v>7704511001</v>
      </c>
      <c r="G449" s="2">
        <v>7704511001</v>
      </c>
      <c r="I449" s="2">
        <v>2</v>
      </c>
      <c r="K449" s="2" t="s">
        <v>62</v>
      </c>
      <c r="L449" s="60" t="s">
        <v>2802</v>
      </c>
      <c r="M449" s="2" t="s">
        <v>2796</v>
      </c>
      <c r="O449" s="2" t="s">
        <v>123</v>
      </c>
      <c r="P449" s="2" t="s">
        <v>124</v>
      </c>
      <c r="Q449" s="2">
        <v>30340</v>
      </c>
      <c r="R449" s="2">
        <v>200</v>
      </c>
      <c r="S449" s="2" t="s">
        <v>2797</v>
      </c>
      <c r="U449" s="2" t="s">
        <v>2798</v>
      </c>
    </row>
    <row r="450" spans="1:21" s="2" customFormat="1" ht="28.5" customHeight="1" x14ac:dyDescent="0.2">
      <c r="A450" s="2" t="s">
        <v>2803</v>
      </c>
      <c r="B450" s="2" t="s">
        <v>2020</v>
      </c>
      <c r="C450" s="2" t="s">
        <v>2021</v>
      </c>
      <c r="D450" s="2" t="s">
        <v>259</v>
      </c>
      <c r="E450" s="3"/>
      <c r="F450" s="2">
        <v>7062776277</v>
      </c>
      <c r="G450" s="2">
        <v>7062776277</v>
      </c>
      <c r="I450" s="2">
        <v>1</v>
      </c>
      <c r="K450" s="2" t="s">
        <v>22</v>
      </c>
      <c r="L450" s="61" t="s">
        <v>2804</v>
      </c>
      <c r="M450" s="2" t="s">
        <v>2805</v>
      </c>
      <c r="O450" s="2" t="s">
        <v>2010</v>
      </c>
      <c r="P450" s="2" t="s">
        <v>124</v>
      </c>
      <c r="Q450" s="2">
        <v>30721</v>
      </c>
      <c r="R450" s="2">
        <v>350</v>
      </c>
      <c r="S450" s="2" t="s">
        <v>2806</v>
      </c>
      <c r="U450" s="2" t="s">
        <v>2011</v>
      </c>
    </row>
    <row r="451" spans="1:21" s="2" customFormat="1" ht="28.5" customHeight="1" x14ac:dyDescent="0.2">
      <c r="A451" s="2" t="s">
        <v>2807</v>
      </c>
      <c r="B451" s="2" t="s">
        <v>2808</v>
      </c>
      <c r="C451" s="2" t="s">
        <v>2809</v>
      </c>
      <c r="D451" s="2" t="s">
        <v>259</v>
      </c>
      <c r="E451" s="3"/>
      <c r="F451" s="2">
        <v>4045912100</v>
      </c>
      <c r="G451" s="2">
        <v>4045912100</v>
      </c>
      <c r="I451" s="2">
        <v>2</v>
      </c>
      <c r="K451" s="2" t="s">
        <v>62</v>
      </c>
      <c r="L451" s="60" t="s">
        <v>2810</v>
      </c>
      <c r="M451" s="2" t="s">
        <v>2811</v>
      </c>
      <c r="O451" s="2" t="s">
        <v>2077</v>
      </c>
      <c r="P451" s="2" t="s">
        <v>124</v>
      </c>
      <c r="Q451" s="2">
        <v>30080</v>
      </c>
      <c r="R451" s="2">
        <v>290</v>
      </c>
      <c r="S451" s="2" t="s">
        <v>2812</v>
      </c>
      <c r="U451" s="2" t="s">
        <v>1734</v>
      </c>
    </row>
    <row r="452" spans="1:21" s="2" customFormat="1" ht="28.5" customHeight="1" x14ac:dyDescent="0.2">
      <c r="A452" s="2" t="s">
        <v>2813</v>
      </c>
      <c r="B452" s="2" t="s">
        <v>481</v>
      </c>
      <c r="C452" s="2" t="s">
        <v>2814</v>
      </c>
      <c r="D452" s="2" t="s">
        <v>238</v>
      </c>
      <c r="E452" s="3" t="s">
        <v>2815</v>
      </c>
      <c r="F452" s="2">
        <v>4048811199</v>
      </c>
      <c r="I452" s="2">
        <v>2</v>
      </c>
      <c r="K452" s="2" t="s">
        <v>62</v>
      </c>
      <c r="L452" s="60" t="s">
        <v>2816</v>
      </c>
      <c r="M452" s="2" t="s">
        <v>2817</v>
      </c>
      <c r="O452" s="2" t="s">
        <v>1732</v>
      </c>
      <c r="P452" s="2" t="s">
        <v>124</v>
      </c>
      <c r="Q452" s="2">
        <v>30126</v>
      </c>
      <c r="R452" s="2">
        <v>750</v>
      </c>
      <c r="S452" s="2" t="s">
        <v>429</v>
      </c>
      <c r="T452" s="2" t="s">
        <v>2818</v>
      </c>
      <c r="U452" s="2" t="s">
        <v>466</v>
      </c>
    </row>
    <row r="453" spans="1:21" s="2" customFormat="1" ht="28.5" customHeight="1" x14ac:dyDescent="0.2">
      <c r="A453" s="2" t="s">
        <v>2819</v>
      </c>
      <c r="B453" s="2" t="s">
        <v>2541</v>
      </c>
      <c r="C453" s="2" t="s">
        <v>947</v>
      </c>
      <c r="D453" s="2" t="s">
        <v>238</v>
      </c>
      <c r="E453" s="3" t="s">
        <v>2820</v>
      </c>
      <c r="F453" s="2">
        <v>4043505850</v>
      </c>
      <c r="I453" s="2">
        <v>2</v>
      </c>
      <c r="K453" s="2" t="s">
        <v>62</v>
      </c>
      <c r="L453" s="60" t="s">
        <v>2821</v>
      </c>
      <c r="M453" s="2" t="s">
        <v>2822</v>
      </c>
      <c r="O453" s="2" t="s">
        <v>123</v>
      </c>
      <c r="P453" s="2" t="s">
        <v>124</v>
      </c>
      <c r="Q453" s="2" t="s">
        <v>2823</v>
      </c>
      <c r="R453" s="2" t="s">
        <v>681</v>
      </c>
      <c r="S453" s="2" t="s">
        <v>2499</v>
      </c>
      <c r="T453" s="2" t="s">
        <v>2824</v>
      </c>
      <c r="U453" s="2" t="s">
        <v>684</v>
      </c>
    </row>
    <row r="454" spans="1:21" s="2" customFormat="1" ht="28.5" customHeight="1" x14ac:dyDescent="0.2">
      <c r="A454" s="2" t="s">
        <v>2825</v>
      </c>
      <c r="B454" s="2" t="s">
        <v>913</v>
      </c>
      <c r="C454" s="2" t="s">
        <v>2826</v>
      </c>
      <c r="D454" s="2" t="s">
        <v>834</v>
      </c>
      <c r="E454" s="3"/>
      <c r="F454" s="2">
        <v>4042602200</v>
      </c>
      <c r="G454" s="2">
        <v>4042602200</v>
      </c>
      <c r="I454" s="2">
        <v>2</v>
      </c>
      <c r="K454" s="2" t="s">
        <v>62</v>
      </c>
      <c r="L454" s="60" t="s">
        <v>2827</v>
      </c>
      <c r="M454" s="2" t="s">
        <v>2828</v>
      </c>
      <c r="O454" s="2" t="s">
        <v>123</v>
      </c>
      <c r="P454" s="2" t="s">
        <v>124</v>
      </c>
      <c r="Q454" s="2">
        <v>30328</v>
      </c>
      <c r="R454" s="2">
        <v>830</v>
      </c>
      <c r="S454" s="2" t="s">
        <v>2829</v>
      </c>
      <c r="U454" s="2" t="s">
        <v>2144</v>
      </c>
    </row>
    <row r="455" spans="1:21" s="2" customFormat="1" ht="28.5" customHeight="1" x14ac:dyDescent="0.2">
      <c r="A455" s="2" t="s">
        <v>2830</v>
      </c>
      <c r="B455" s="2" t="s">
        <v>861</v>
      </c>
      <c r="C455" s="2" t="s">
        <v>2831</v>
      </c>
      <c r="D455" s="2" t="s">
        <v>1784</v>
      </c>
      <c r="E455" s="3"/>
      <c r="F455" s="2">
        <v>4043029700</v>
      </c>
      <c r="G455" s="2">
        <v>4043029700</v>
      </c>
      <c r="I455" s="2">
        <v>1</v>
      </c>
      <c r="K455" s="2" t="s">
        <v>35</v>
      </c>
      <c r="L455" s="61" t="s">
        <v>2832</v>
      </c>
      <c r="M455" s="2" t="s">
        <v>2833</v>
      </c>
      <c r="O455" s="2" t="s">
        <v>123</v>
      </c>
      <c r="P455" s="2" t="s">
        <v>124</v>
      </c>
      <c r="Q455" s="2">
        <v>30303</v>
      </c>
      <c r="R455" s="2">
        <v>500</v>
      </c>
      <c r="S455" s="2" t="s">
        <v>2834</v>
      </c>
      <c r="U455" s="2" t="s">
        <v>2835</v>
      </c>
    </row>
    <row r="456" spans="1:21" s="2" customFormat="1" ht="28.5" customHeight="1" x14ac:dyDescent="0.2">
      <c r="A456" s="2" t="s">
        <v>2830</v>
      </c>
      <c r="B456" s="2" t="s">
        <v>217</v>
      </c>
      <c r="C456" s="2" t="s">
        <v>607</v>
      </c>
      <c r="D456" s="2" t="s">
        <v>2836</v>
      </c>
      <c r="E456" s="3"/>
      <c r="F456" s="2">
        <v>4043029700</v>
      </c>
      <c r="G456" s="2">
        <v>4043029700</v>
      </c>
      <c r="I456" s="2">
        <v>2</v>
      </c>
      <c r="K456" s="2" t="s">
        <v>13</v>
      </c>
      <c r="L456" s="60" t="s">
        <v>2837</v>
      </c>
      <c r="M456" s="2" t="s">
        <v>2833</v>
      </c>
      <c r="O456" s="2" t="s">
        <v>123</v>
      </c>
      <c r="P456" s="2" t="s">
        <v>124</v>
      </c>
      <c r="Q456" s="2">
        <v>30303</v>
      </c>
      <c r="R456" s="2">
        <v>500</v>
      </c>
      <c r="S456" s="2" t="s">
        <v>2834</v>
      </c>
      <c r="U456" s="2" t="s">
        <v>2835</v>
      </c>
    </row>
    <row r="457" spans="1:21" s="2" customFormat="1" ht="28.5" customHeight="1" x14ac:dyDescent="0.2">
      <c r="A457" s="2" t="s">
        <v>2838</v>
      </c>
      <c r="B457" s="2" t="s">
        <v>2839</v>
      </c>
      <c r="C457" s="2" t="s">
        <v>2840</v>
      </c>
      <c r="D457" s="2" t="s">
        <v>2841</v>
      </c>
      <c r="E457" s="3"/>
      <c r="F457" s="2">
        <v>9122648131</v>
      </c>
      <c r="G457" s="2">
        <v>9122648131</v>
      </c>
      <c r="I457" s="2">
        <v>1</v>
      </c>
      <c r="K457" s="2" t="s">
        <v>7</v>
      </c>
      <c r="L457" s="61" t="s">
        <v>2842</v>
      </c>
      <c r="M457" s="2" t="s">
        <v>2843</v>
      </c>
      <c r="O457" s="2" t="s">
        <v>2471</v>
      </c>
      <c r="P457" s="2" t="s">
        <v>124</v>
      </c>
      <c r="Q457" s="2">
        <v>31523</v>
      </c>
      <c r="R457" s="2">
        <v>350</v>
      </c>
      <c r="S457" s="2" t="s">
        <v>2844</v>
      </c>
      <c r="U457" s="2" t="s">
        <v>690</v>
      </c>
    </row>
    <row r="458" spans="1:21" s="2" customFormat="1" ht="28.5" customHeight="1" x14ac:dyDescent="0.2">
      <c r="A458" s="2" t="s">
        <v>2838</v>
      </c>
      <c r="B458" s="2" t="s">
        <v>2488</v>
      </c>
      <c r="C458" s="2" t="s">
        <v>1086</v>
      </c>
      <c r="D458" s="2" t="s">
        <v>218</v>
      </c>
      <c r="E458" s="3"/>
      <c r="F458" s="2">
        <v>9122648131</v>
      </c>
      <c r="G458" s="2">
        <v>9122648131</v>
      </c>
      <c r="I458" s="2">
        <v>2</v>
      </c>
      <c r="K458" s="2" t="s">
        <v>13</v>
      </c>
      <c r="L458" s="60" t="s">
        <v>2845</v>
      </c>
      <c r="M458" s="2" t="s">
        <v>2843</v>
      </c>
      <c r="O458" s="2" t="s">
        <v>2471</v>
      </c>
      <c r="P458" s="2" t="s">
        <v>124</v>
      </c>
      <c r="Q458" s="2">
        <v>31523</v>
      </c>
      <c r="R458" s="2">
        <v>350</v>
      </c>
      <c r="S458" s="2" t="s">
        <v>2844</v>
      </c>
      <c r="U458" s="2" t="s">
        <v>690</v>
      </c>
    </row>
    <row r="459" spans="1:21" s="2" customFormat="1" ht="28.5" customHeight="1" x14ac:dyDescent="0.2">
      <c r="A459" s="2" t="s">
        <v>2846</v>
      </c>
      <c r="B459" s="2" t="s">
        <v>481</v>
      </c>
      <c r="C459" s="2" t="s">
        <v>2847</v>
      </c>
      <c r="D459" s="2" t="s">
        <v>519</v>
      </c>
      <c r="E459" s="3"/>
      <c r="F459" s="2">
        <v>7706677270</v>
      </c>
      <c r="G459" s="2">
        <v>7706677270</v>
      </c>
      <c r="I459" s="2">
        <v>2</v>
      </c>
      <c r="K459" s="2" t="s">
        <v>82</v>
      </c>
      <c r="L459" s="60" t="s">
        <v>2848</v>
      </c>
      <c r="M459" s="2" t="s">
        <v>2849</v>
      </c>
      <c r="O459" s="2" t="s">
        <v>318</v>
      </c>
      <c r="P459" s="2" t="s">
        <v>124</v>
      </c>
      <c r="Q459" s="2">
        <v>30009</v>
      </c>
      <c r="R459" s="2">
        <v>100</v>
      </c>
      <c r="S459" s="2" t="s">
        <v>2850</v>
      </c>
      <c r="U459" s="2" t="s">
        <v>2851</v>
      </c>
    </row>
    <row r="460" spans="1:21" s="2" customFormat="1" ht="28.5" customHeight="1" x14ac:dyDescent="0.2">
      <c r="A460" s="2" t="s">
        <v>2852</v>
      </c>
      <c r="B460" s="2" t="s">
        <v>257</v>
      </c>
      <c r="C460" s="2" t="s">
        <v>2853</v>
      </c>
      <c r="D460" s="2" t="s">
        <v>2854</v>
      </c>
      <c r="E460" s="3" t="s">
        <v>2855</v>
      </c>
      <c r="F460" s="2">
        <v>6788943500</v>
      </c>
      <c r="G460" s="2">
        <v>6788943500</v>
      </c>
      <c r="H460" s="2">
        <v>1844</v>
      </c>
      <c r="I460" s="2">
        <v>2</v>
      </c>
      <c r="K460" s="2" t="s">
        <v>35</v>
      </c>
      <c r="L460" s="60" t="s">
        <v>2856</v>
      </c>
      <c r="M460" s="2" t="s">
        <v>2857</v>
      </c>
      <c r="O460" s="2" t="s">
        <v>123</v>
      </c>
      <c r="P460" s="2" t="s">
        <v>124</v>
      </c>
      <c r="Q460" s="2">
        <v>30339</v>
      </c>
      <c r="R460" s="2">
        <v>133</v>
      </c>
      <c r="S460" s="2" t="s">
        <v>2858</v>
      </c>
      <c r="T460" s="2" t="s">
        <v>2859</v>
      </c>
      <c r="U460" s="2" t="s">
        <v>245</v>
      </c>
    </row>
    <row r="461" spans="1:21" s="2" customFormat="1" ht="28.5" customHeight="1" x14ac:dyDescent="0.2">
      <c r="A461" s="2" t="s">
        <v>2852</v>
      </c>
      <c r="B461" s="2" t="s">
        <v>2860</v>
      </c>
      <c r="C461" s="2" t="s">
        <v>2861</v>
      </c>
      <c r="D461" s="2" t="s">
        <v>2854</v>
      </c>
      <c r="E461" s="3"/>
      <c r="F461" s="2">
        <v>6788943500</v>
      </c>
      <c r="G461" s="2">
        <v>6788943500</v>
      </c>
      <c r="H461" s="2">
        <v>1844</v>
      </c>
      <c r="I461" s="2">
        <v>2</v>
      </c>
      <c r="J461" s="2" t="s">
        <v>83</v>
      </c>
      <c r="K461" s="2" t="s">
        <v>13</v>
      </c>
      <c r="L461" s="60" t="s">
        <v>2862</v>
      </c>
      <c r="M461" s="2" t="s">
        <v>2857</v>
      </c>
      <c r="O461" s="2" t="s">
        <v>123</v>
      </c>
      <c r="P461" s="2" t="s">
        <v>124</v>
      </c>
      <c r="Q461" s="2">
        <v>30339</v>
      </c>
      <c r="R461" s="2">
        <v>133</v>
      </c>
      <c r="S461" s="2" t="s">
        <v>2858</v>
      </c>
      <c r="T461" s="2" t="s">
        <v>2859</v>
      </c>
      <c r="U461" s="2" t="s">
        <v>245</v>
      </c>
    </row>
    <row r="462" spans="1:21" s="2" customFormat="1" ht="28.5" customHeight="1" x14ac:dyDescent="0.2">
      <c r="A462" s="2" t="s">
        <v>2863</v>
      </c>
      <c r="B462" s="2" t="s">
        <v>1822</v>
      </c>
      <c r="C462" s="2" t="s">
        <v>2736</v>
      </c>
      <c r="D462" s="2" t="s">
        <v>238</v>
      </c>
      <c r="E462" s="3"/>
      <c r="F462" s="2">
        <v>2298837250</v>
      </c>
      <c r="G462" s="2">
        <v>2296393265</v>
      </c>
      <c r="I462" s="2">
        <v>2</v>
      </c>
      <c r="K462" s="2" t="s">
        <v>13</v>
      </c>
      <c r="L462" s="60" t="s">
        <v>2864</v>
      </c>
      <c r="M462" s="2" t="s">
        <v>2865</v>
      </c>
      <c r="O462" s="2" t="s">
        <v>2388</v>
      </c>
      <c r="P462" s="2" t="s">
        <v>124</v>
      </c>
      <c r="Q462" s="2">
        <v>31707</v>
      </c>
      <c r="R462" s="2">
        <v>169</v>
      </c>
      <c r="S462" s="2" t="s">
        <v>2866</v>
      </c>
      <c r="T462" s="2" t="s">
        <v>2867</v>
      </c>
      <c r="U462" s="2" t="s">
        <v>412</v>
      </c>
    </row>
    <row r="463" spans="1:21" s="2" customFormat="1" ht="28.5" customHeight="1" x14ac:dyDescent="0.2">
      <c r="A463" s="2" t="s">
        <v>2868</v>
      </c>
      <c r="B463" s="2" t="s">
        <v>2869</v>
      </c>
      <c r="C463" s="2" t="s">
        <v>2870</v>
      </c>
      <c r="D463" s="2" t="s">
        <v>170</v>
      </c>
      <c r="E463" s="3"/>
      <c r="F463" s="2">
        <v>7707995000</v>
      </c>
      <c r="G463" s="2">
        <v>7707995000</v>
      </c>
      <c r="I463" s="2">
        <v>2</v>
      </c>
      <c r="K463" s="2" t="s">
        <v>13</v>
      </c>
      <c r="L463" s="60" t="s">
        <v>2871</v>
      </c>
      <c r="M463" s="2" t="s">
        <v>2872</v>
      </c>
      <c r="O463" s="2" t="s">
        <v>123</v>
      </c>
      <c r="P463" s="2" t="s">
        <v>124</v>
      </c>
      <c r="Q463" s="2">
        <v>30339</v>
      </c>
      <c r="R463" s="2">
        <v>1100</v>
      </c>
      <c r="S463" s="2" t="s">
        <v>2873</v>
      </c>
      <c r="U463" s="2" t="s">
        <v>2025</v>
      </c>
    </row>
    <row r="464" spans="1:21" s="2" customFormat="1" ht="28.5" customHeight="1" x14ac:dyDescent="0.2">
      <c r="A464" s="2" t="s">
        <v>2868</v>
      </c>
      <c r="B464" s="2" t="s">
        <v>348</v>
      </c>
      <c r="C464" s="2" t="s">
        <v>2874</v>
      </c>
      <c r="D464" s="2" t="s">
        <v>2875</v>
      </c>
      <c r="E464" s="3"/>
      <c r="F464" s="2">
        <v>7707995000</v>
      </c>
      <c r="G464" s="2">
        <v>7707995000</v>
      </c>
      <c r="H464" s="2">
        <v>5083</v>
      </c>
      <c r="I464" s="2">
        <v>1</v>
      </c>
      <c r="J464" s="2" t="s">
        <v>83</v>
      </c>
      <c r="K464" s="2" t="s">
        <v>13</v>
      </c>
      <c r="L464" s="61" t="s">
        <v>2876</v>
      </c>
      <c r="M464" s="2" t="s">
        <v>2872</v>
      </c>
      <c r="O464" s="2" t="s">
        <v>123</v>
      </c>
      <c r="P464" s="2" t="s">
        <v>124</v>
      </c>
      <c r="Q464" s="2">
        <v>30339</v>
      </c>
      <c r="R464" s="2">
        <v>1100</v>
      </c>
      <c r="S464" s="2" t="s">
        <v>2873</v>
      </c>
      <c r="U464" s="2" t="s">
        <v>2025</v>
      </c>
    </row>
    <row r="465" spans="1:21" s="2" customFormat="1" ht="28.5" customHeight="1" x14ac:dyDescent="0.2">
      <c r="A465" s="2" t="s">
        <v>2877</v>
      </c>
      <c r="B465" s="2" t="s">
        <v>441</v>
      </c>
      <c r="C465" s="2" t="s">
        <v>2878</v>
      </c>
      <c r="D465" s="2" t="s">
        <v>170</v>
      </c>
      <c r="E465" s="3"/>
      <c r="F465" s="2">
        <v>7063675281</v>
      </c>
      <c r="G465" s="2">
        <v>7063675281</v>
      </c>
      <c r="I465" s="2">
        <v>1</v>
      </c>
      <c r="K465" s="2" t="s">
        <v>35</v>
      </c>
      <c r="L465" s="61" t="s">
        <v>2879</v>
      </c>
      <c r="M465" s="2" t="s">
        <v>2880</v>
      </c>
      <c r="O465" s="2" t="s">
        <v>2881</v>
      </c>
      <c r="P465" s="2" t="s">
        <v>124</v>
      </c>
      <c r="Q465" s="2">
        <v>30549</v>
      </c>
      <c r="R465" s="2">
        <v>445</v>
      </c>
      <c r="S465" s="2" t="s">
        <v>2882</v>
      </c>
      <c r="U465" s="2" t="s">
        <v>2883</v>
      </c>
    </row>
    <row r="466" spans="1:21" s="2" customFormat="1" ht="28.5" customHeight="1" x14ac:dyDescent="0.2">
      <c r="A466" s="2" t="s">
        <v>2877</v>
      </c>
      <c r="B466" s="2" t="s">
        <v>481</v>
      </c>
      <c r="C466" s="2" t="s">
        <v>2703</v>
      </c>
      <c r="D466" s="2" t="s">
        <v>2884</v>
      </c>
      <c r="E466" s="3"/>
      <c r="F466" s="2">
        <v>7063675281</v>
      </c>
      <c r="G466" s="2">
        <v>7063675281</v>
      </c>
      <c r="H466" s="2">
        <v>6243</v>
      </c>
      <c r="I466" s="2">
        <v>2</v>
      </c>
      <c r="K466" s="2" t="s">
        <v>13</v>
      </c>
      <c r="L466" s="60" t="s">
        <v>2885</v>
      </c>
      <c r="M466" s="2" t="s">
        <v>2880</v>
      </c>
      <c r="O466" s="2" t="s">
        <v>2881</v>
      </c>
      <c r="P466" s="2" t="s">
        <v>124</v>
      </c>
      <c r="Q466" s="2">
        <v>30549</v>
      </c>
      <c r="R466" s="2">
        <v>445</v>
      </c>
      <c r="S466" s="2" t="s">
        <v>2882</v>
      </c>
      <c r="U466" s="2" t="s">
        <v>2883</v>
      </c>
    </row>
    <row r="467" spans="1:21" s="2" customFormat="1" ht="28.5" customHeight="1" x14ac:dyDescent="0.2">
      <c r="A467" s="2" t="s">
        <v>2886</v>
      </c>
      <c r="B467" s="2" t="s">
        <v>93</v>
      </c>
      <c r="C467" s="2" t="s">
        <v>2887</v>
      </c>
      <c r="D467" s="2" t="s">
        <v>259</v>
      </c>
      <c r="E467" s="3"/>
      <c r="F467" s="2">
        <v>7706435500</v>
      </c>
      <c r="G467" s="2">
        <v>7706435500</v>
      </c>
      <c r="I467" s="2">
        <v>1</v>
      </c>
      <c r="K467" s="2" t="s">
        <v>35</v>
      </c>
      <c r="L467" s="61" t="s">
        <v>2888</v>
      </c>
      <c r="M467" s="2" t="s">
        <v>2889</v>
      </c>
      <c r="O467" s="2" t="s">
        <v>318</v>
      </c>
      <c r="P467" s="2" t="s">
        <v>124</v>
      </c>
      <c r="Q467" s="2">
        <v>30009</v>
      </c>
      <c r="R467" s="2">
        <v>784</v>
      </c>
      <c r="S467" s="2" t="s">
        <v>2078</v>
      </c>
      <c r="U467" s="2" t="s">
        <v>2890</v>
      </c>
    </row>
    <row r="468" spans="1:21" s="2" customFormat="1" ht="28.5" customHeight="1" x14ac:dyDescent="0.2">
      <c r="A468" s="2" t="s">
        <v>2886</v>
      </c>
      <c r="B468" s="2" t="s">
        <v>229</v>
      </c>
      <c r="C468" s="2" t="s">
        <v>2891</v>
      </c>
      <c r="D468" s="2" t="s">
        <v>2693</v>
      </c>
      <c r="E468" s="3"/>
      <c r="F468" s="2">
        <v>7706435500</v>
      </c>
      <c r="G468" s="2">
        <v>7706435500</v>
      </c>
      <c r="I468" s="2">
        <v>2</v>
      </c>
      <c r="K468" s="2" t="s">
        <v>13</v>
      </c>
      <c r="L468" s="60" t="s">
        <v>2892</v>
      </c>
      <c r="M468" s="2" t="s">
        <v>2889</v>
      </c>
      <c r="O468" s="2" t="s">
        <v>318</v>
      </c>
      <c r="P468" s="2" t="s">
        <v>124</v>
      </c>
      <c r="Q468" s="2">
        <v>30009</v>
      </c>
      <c r="R468" s="2">
        <v>784</v>
      </c>
      <c r="S468" s="2" t="s">
        <v>2078</v>
      </c>
      <c r="U468" s="2" t="s">
        <v>2890</v>
      </c>
    </row>
    <row r="469" spans="1:21" s="2" customFormat="1" ht="28.5" customHeight="1" x14ac:dyDescent="0.2">
      <c r="A469" s="2" t="s">
        <v>2893</v>
      </c>
      <c r="B469" s="2" t="s">
        <v>2894</v>
      </c>
      <c r="C469" s="2" t="s">
        <v>2895</v>
      </c>
      <c r="D469" s="2" t="s">
        <v>259</v>
      </c>
      <c r="E469" s="3"/>
      <c r="F469" s="2">
        <v>7708051000</v>
      </c>
      <c r="G469" s="2">
        <v>7708051000</v>
      </c>
      <c r="I469" s="2">
        <v>1</v>
      </c>
      <c r="K469" s="2" t="s">
        <v>35</v>
      </c>
      <c r="L469" s="61" t="s">
        <v>2896</v>
      </c>
      <c r="M469" s="2" t="s">
        <v>2897</v>
      </c>
      <c r="O469" s="2" t="s">
        <v>123</v>
      </c>
      <c r="P469" s="2" t="s">
        <v>124</v>
      </c>
      <c r="Q469" s="2">
        <v>30339</v>
      </c>
      <c r="R469" s="2">
        <v>250</v>
      </c>
      <c r="S469" s="2" t="s">
        <v>2898</v>
      </c>
      <c r="U469" s="2" t="s">
        <v>704</v>
      </c>
    </row>
    <row r="470" spans="1:21" s="2" customFormat="1" ht="28.5" customHeight="1" x14ac:dyDescent="0.2">
      <c r="A470" s="2" t="s">
        <v>2893</v>
      </c>
      <c r="B470" s="2" t="s">
        <v>2157</v>
      </c>
      <c r="C470" s="2" t="s">
        <v>2899</v>
      </c>
      <c r="D470" s="2" t="s">
        <v>218</v>
      </c>
      <c r="E470" s="3"/>
      <c r="F470" s="2">
        <v>7708051000</v>
      </c>
      <c r="G470" s="2">
        <v>7708051000</v>
      </c>
      <c r="I470" s="2">
        <v>2</v>
      </c>
      <c r="K470" s="2" t="s">
        <v>13</v>
      </c>
      <c r="L470" s="60" t="s">
        <v>2900</v>
      </c>
      <c r="M470" s="2" t="s">
        <v>2897</v>
      </c>
      <c r="O470" s="2" t="s">
        <v>123</v>
      </c>
      <c r="P470" s="2" t="s">
        <v>124</v>
      </c>
      <c r="Q470" s="2">
        <v>30339</v>
      </c>
      <c r="R470" s="2">
        <v>250</v>
      </c>
      <c r="S470" s="2" t="s">
        <v>2898</v>
      </c>
      <c r="U470" s="2" t="s">
        <v>704</v>
      </c>
    </row>
    <row r="471" spans="1:21" s="2" customFormat="1" ht="28.5" customHeight="1" x14ac:dyDescent="0.2">
      <c r="A471" s="2" t="s">
        <v>2901</v>
      </c>
      <c r="B471" s="2" t="s">
        <v>2902</v>
      </c>
      <c r="C471" s="2" t="s">
        <v>2903</v>
      </c>
      <c r="D471" s="2" t="s">
        <v>2904</v>
      </c>
      <c r="E471" s="3"/>
      <c r="F471" s="2">
        <v>9124472000</v>
      </c>
      <c r="G471" s="2">
        <v>9124472000</v>
      </c>
      <c r="I471" s="2">
        <v>1</v>
      </c>
      <c r="K471" s="2" t="s">
        <v>7</v>
      </c>
      <c r="L471" s="61" t="s">
        <v>2905</v>
      </c>
      <c r="M471" s="2" t="s">
        <v>2906</v>
      </c>
      <c r="O471" s="2" t="s">
        <v>2907</v>
      </c>
      <c r="P471" s="2" t="s">
        <v>124</v>
      </c>
      <c r="Q471" s="2">
        <v>31322</v>
      </c>
      <c r="R471" s="2">
        <v>250</v>
      </c>
      <c r="S471" s="2" t="s">
        <v>2908</v>
      </c>
      <c r="U471" s="2" t="s">
        <v>2025</v>
      </c>
    </row>
    <row r="472" spans="1:21" s="2" customFormat="1" ht="28.5" customHeight="1" x14ac:dyDescent="0.2">
      <c r="A472" s="2" t="s">
        <v>2901</v>
      </c>
      <c r="B472" s="2" t="s">
        <v>2909</v>
      </c>
      <c r="C472" s="2" t="s">
        <v>2910</v>
      </c>
      <c r="D472" s="2" t="s">
        <v>186</v>
      </c>
      <c r="E472" s="3"/>
      <c r="F472" s="2">
        <v>9124472000</v>
      </c>
      <c r="G472" s="2">
        <v>9124472000</v>
      </c>
      <c r="I472" s="2">
        <v>2</v>
      </c>
      <c r="K472" s="2" t="s">
        <v>13</v>
      </c>
      <c r="L472" s="60" t="s">
        <v>2911</v>
      </c>
      <c r="M472" s="2" t="s">
        <v>2906</v>
      </c>
      <c r="O472" s="2" t="s">
        <v>2907</v>
      </c>
      <c r="P472" s="2" t="s">
        <v>124</v>
      </c>
      <c r="Q472" s="2">
        <v>31322</v>
      </c>
      <c r="R472" s="2">
        <v>250</v>
      </c>
      <c r="S472" s="2" t="s">
        <v>2908</v>
      </c>
      <c r="U472" s="2" t="s">
        <v>2025</v>
      </c>
    </row>
    <row r="473" spans="1:21" s="2" customFormat="1" ht="28.5" customHeight="1" x14ac:dyDescent="0.2">
      <c r="A473" s="2" t="s">
        <v>2912</v>
      </c>
      <c r="B473" s="2" t="s">
        <v>2913</v>
      </c>
      <c r="C473" s="2" t="s">
        <v>2914</v>
      </c>
      <c r="D473" s="2" t="s">
        <v>170</v>
      </c>
      <c r="E473" s="3" t="s">
        <v>2915</v>
      </c>
      <c r="F473" s="2">
        <v>7704586811</v>
      </c>
      <c r="I473" s="2">
        <v>1</v>
      </c>
      <c r="K473" s="2" t="s">
        <v>22</v>
      </c>
      <c r="L473" s="61" t="s">
        <v>2916</v>
      </c>
      <c r="M473" s="2" t="s">
        <v>2917</v>
      </c>
      <c r="O473" s="2" t="s">
        <v>123</v>
      </c>
      <c r="P473" s="2" t="s">
        <v>124</v>
      </c>
      <c r="Q473" s="2" t="s">
        <v>2918</v>
      </c>
      <c r="R473" s="2">
        <v>130</v>
      </c>
      <c r="S473" s="2">
        <v>98158000</v>
      </c>
      <c r="T473" s="2" t="s">
        <v>2919</v>
      </c>
      <c r="U473" s="2" t="s">
        <v>245</v>
      </c>
    </row>
    <row r="474" spans="1:21" s="2" customFormat="1" ht="28.5" customHeight="1" x14ac:dyDescent="0.2">
      <c r="A474" s="2" t="s">
        <v>2920</v>
      </c>
      <c r="B474" s="2" t="s">
        <v>2913</v>
      </c>
      <c r="C474" s="2" t="s">
        <v>2921</v>
      </c>
      <c r="D474" s="2" t="s">
        <v>2922</v>
      </c>
      <c r="E474" s="3"/>
      <c r="F474" s="2">
        <v>7704586811</v>
      </c>
      <c r="I474" s="2">
        <v>1</v>
      </c>
      <c r="K474" s="2" t="s">
        <v>22</v>
      </c>
      <c r="L474" s="61" t="s">
        <v>2923</v>
      </c>
      <c r="M474" s="2" t="s">
        <v>2917</v>
      </c>
      <c r="O474" s="2" t="s">
        <v>123</v>
      </c>
      <c r="P474" s="2" t="s">
        <v>124</v>
      </c>
      <c r="Q474" s="2" t="s">
        <v>2918</v>
      </c>
      <c r="R474" s="2">
        <v>130</v>
      </c>
      <c r="S474" s="2">
        <v>98158000</v>
      </c>
      <c r="U474" s="2" t="s">
        <v>245</v>
      </c>
    </row>
    <row r="475" spans="1:21" s="2" customFormat="1" ht="28.5" customHeight="1" x14ac:dyDescent="0.2">
      <c r="A475" s="2" t="s">
        <v>2924</v>
      </c>
      <c r="B475" s="2" t="s">
        <v>424</v>
      </c>
      <c r="C475" s="2" t="s">
        <v>2925</v>
      </c>
      <c r="D475" s="2" t="s">
        <v>170</v>
      </c>
      <c r="E475" s="3" t="s">
        <v>2926</v>
      </c>
      <c r="F475" s="2">
        <v>7709532659</v>
      </c>
      <c r="G475" s="2">
        <v>7709532659</v>
      </c>
      <c r="H475" s="2">
        <v>222</v>
      </c>
      <c r="I475" s="2">
        <v>2</v>
      </c>
      <c r="K475" s="2" t="s">
        <v>13</v>
      </c>
      <c r="L475" s="60" t="s">
        <v>2927</v>
      </c>
      <c r="M475" s="2" t="s">
        <v>2928</v>
      </c>
      <c r="O475" s="2" t="s">
        <v>1045</v>
      </c>
      <c r="P475" s="2" t="s">
        <v>124</v>
      </c>
      <c r="Q475" s="2" t="s">
        <v>2929</v>
      </c>
      <c r="R475" s="2">
        <v>110</v>
      </c>
      <c r="S475" s="2">
        <v>50000000</v>
      </c>
      <c r="T475" s="2" t="s">
        <v>2930</v>
      </c>
      <c r="U475" s="2" t="s">
        <v>466</v>
      </c>
    </row>
    <row r="476" spans="1:21" s="2" customFormat="1" ht="28.5" customHeight="1" x14ac:dyDescent="0.2">
      <c r="A476" s="2" t="s">
        <v>2931</v>
      </c>
      <c r="B476" s="2" t="s">
        <v>296</v>
      </c>
      <c r="C476" s="2" t="s">
        <v>2932</v>
      </c>
      <c r="D476" s="2" t="s">
        <v>238</v>
      </c>
      <c r="E476" s="3" t="s">
        <v>2933</v>
      </c>
      <c r="F476" s="2">
        <v>9122011346</v>
      </c>
      <c r="G476" s="2">
        <v>9129632977</v>
      </c>
      <c r="I476" s="2">
        <v>2</v>
      </c>
      <c r="K476" s="2" t="s">
        <v>35</v>
      </c>
      <c r="L476" s="60" t="s">
        <v>2934</v>
      </c>
      <c r="M476" s="2" t="s">
        <v>2935</v>
      </c>
      <c r="O476" s="2" t="s">
        <v>1797</v>
      </c>
      <c r="P476" s="2" t="s">
        <v>124</v>
      </c>
      <c r="Q476" s="2">
        <v>31408</v>
      </c>
      <c r="R476" s="2">
        <v>197</v>
      </c>
      <c r="S476" s="2" t="s">
        <v>2936</v>
      </c>
      <c r="T476" s="2" t="s">
        <v>2937</v>
      </c>
      <c r="U476" s="2" t="s">
        <v>412</v>
      </c>
    </row>
    <row r="477" spans="1:21" s="2" customFormat="1" ht="28.5" customHeight="1" x14ac:dyDescent="0.2">
      <c r="A477" s="2" t="s">
        <v>2931</v>
      </c>
      <c r="B477" s="2" t="s">
        <v>93</v>
      </c>
      <c r="C477" s="2" t="s">
        <v>1657</v>
      </c>
      <c r="D477" s="2" t="s">
        <v>238</v>
      </c>
      <c r="E477" s="3"/>
      <c r="F477" s="2">
        <v>9129632956</v>
      </c>
      <c r="I477" s="2">
        <v>1</v>
      </c>
      <c r="J477" s="2" t="s">
        <v>83</v>
      </c>
      <c r="K477" s="2" t="s">
        <v>13</v>
      </c>
      <c r="L477" s="61" t="s">
        <v>2938</v>
      </c>
      <c r="M477" s="2" t="s">
        <v>2935</v>
      </c>
      <c r="O477" s="2" t="s">
        <v>1797</v>
      </c>
      <c r="P477" s="2" t="s">
        <v>124</v>
      </c>
      <c r="Q477" s="2">
        <v>31408</v>
      </c>
      <c r="R477" s="2">
        <v>197</v>
      </c>
      <c r="S477" s="2" t="s">
        <v>2936</v>
      </c>
      <c r="T477" s="2" t="s">
        <v>2937</v>
      </c>
      <c r="U477" s="2" t="s">
        <v>412</v>
      </c>
    </row>
    <row r="478" spans="1:21" s="2" customFormat="1" ht="28.5" customHeight="1" x14ac:dyDescent="0.2">
      <c r="A478" s="2" t="s">
        <v>2939</v>
      </c>
      <c r="B478" s="2" t="s">
        <v>1136</v>
      </c>
      <c r="C478" s="2" t="s">
        <v>2940</v>
      </c>
      <c r="D478" s="2" t="s">
        <v>249</v>
      </c>
      <c r="E478" s="3" t="s">
        <v>2941</v>
      </c>
      <c r="F478" s="2">
        <v>7063226789</v>
      </c>
      <c r="I478" s="2">
        <v>4</v>
      </c>
      <c r="K478" s="2" t="s">
        <v>13</v>
      </c>
      <c r="L478" s="60" t="s">
        <v>2942</v>
      </c>
      <c r="M478" s="2" t="s">
        <v>2943</v>
      </c>
      <c r="O478" s="2" t="s">
        <v>2944</v>
      </c>
      <c r="P478" s="2" t="s">
        <v>2945</v>
      </c>
      <c r="Q478" s="2">
        <v>31901</v>
      </c>
      <c r="R478" s="2">
        <v>375</v>
      </c>
      <c r="S478" s="2" t="s">
        <v>2946</v>
      </c>
      <c r="T478" s="2" t="s">
        <v>2947</v>
      </c>
      <c r="U478" s="2" t="s">
        <v>647</v>
      </c>
    </row>
    <row r="479" spans="1:21" s="2" customFormat="1" ht="28.5" customHeight="1" x14ac:dyDescent="0.2">
      <c r="A479" s="2" t="s">
        <v>2948</v>
      </c>
      <c r="B479" s="2" t="s">
        <v>1082</v>
      </c>
      <c r="C479" s="2" t="s">
        <v>2949</v>
      </c>
      <c r="D479" s="2" t="s">
        <v>259</v>
      </c>
      <c r="E479" s="3"/>
      <c r="F479" s="2">
        <v>4043522800</v>
      </c>
      <c r="G479" s="2">
        <v>4043522800</v>
      </c>
      <c r="I479" s="2">
        <v>1</v>
      </c>
      <c r="K479" s="2" t="s">
        <v>35</v>
      </c>
      <c r="L479" s="61" t="s">
        <v>2950</v>
      </c>
      <c r="M479" s="2" t="s">
        <v>2951</v>
      </c>
      <c r="O479" s="2" t="s">
        <v>123</v>
      </c>
      <c r="P479" s="2" t="s">
        <v>124</v>
      </c>
      <c r="Q479" s="2">
        <v>30318</v>
      </c>
      <c r="R479" s="2">
        <v>400</v>
      </c>
      <c r="S479" s="2" t="s">
        <v>2952</v>
      </c>
      <c r="U479" s="2" t="s">
        <v>2953</v>
      </c>
    </row>
    <row r="480" spans="1:21" s="2" customFormat="1" ht="28.5" customHeight="1" x14ac:dyDescent="0.2">
      <c r="A480" s="2" t="s">
        <v>3164</v>
      </c>
      <c r="B480" s="2" t="s">
        <v>184</v>
      </c>
      <c r="C480" s="2" t="s">
        <v>185</v>
      </c>
      <c r="D480" s="2" t="s">
        <v>186</v>
      </c>
      <c r="E480" s="3" t="s">
        <v>187</v>
      </c>
      <c r="F480" s="2">
        <v>4043037160</v>
      </c>
      <c r="G480" s="2">
        <v>6785534460</v>
      </c>
      <c r="I480" s="2">
        <v>7</v>
      </c>
      <c r="K480" s="2" t="s">
        <v>63</v>
      </c>
      <c r="L480" s="60" t="s">
        <v>4240</v>
      </c>
      <c r="M480" s="2" t="s">
        <v>3166</v>
      </c>
      <c r="O480" s="2" t="s">
        <v>123</v>
      </c>
      <c r="P480" s="2" t="s">
        <v>124</v>
      </c>
      <c r="Q480" s="2">
        <v>30342</v>
      </c>
      <c r="R480" s="2" t="s">
        <v>87</v>
      </c>
      <c r="S480" s="2" t="s">
        <v>190</v>
      </c>
      <c r="T480" s="2" t="s">
        <v>2327</v>
      </c>
      <c r="U480" s="2" t="s">
        <v>1206</v>
      </c>
    </row>
    <row r="481" spans="1:21" s="2" customFormat="1" ht="28.5" customHeight="1" x14ac:dyDescent="0.2">
      <c r="A481" s="2" t="s">
        <v>2955</v>
      </c>
      <c r="B481" s="2" t="s">
        <v>890</v>
      </c>
      <c r="C481" s="2" t="s">
        <v>2956</v>
      </c>
      <c r="D481" s="2" t="s">
        <v>2957</v>
      </c>
      <c r="E481" s="3"/>
      <c r="F481" s="2">
        <v>4047624944</v>
      </c>
      <c r="G481" s="2">
        <v>4047624944</v>
      </c>
      <c r="I481" s="2">
        <v>2</v>
      </c>
      <c r="K481" s="2" t="s">
        <v>35</v>
      </c>
      <c r="L481" s="60" t="s">
        <v>2958</v>
      </c>
      <c r="M481" s="2" t="s">
        <v>2959</v>
      </c>
      <c r="O481" s="2" t="s">
        <v>2960</v>
      </c>
      <c r="P481" s="2" t="s">
        <v>124</v>
      </c>
      <c r="Q481" s="2">
        <v>30294</v>
      </c>
      <c r="R481" s="2">
        <v>600</v>
      </c>
      <c r="S481" s="2" t="s">
        <v>2793</v>
      </c>
      <c r="U481" s="2" t="s">
        <v>1369</v>
      </c>
    </row>
    <row r="482" spans="1:21" s="2" customFormat="1" ht="28.5" customHeight="1" x14ac:dyDescent="0.2">
      <c r="A482" s="2" t="s">
        <v>2955</v>
      </c>
      <c r="B482" s="2" t="s">
        <v>2961</v>
      </c>
      <c r="C482" s="2" t="s">
        <v>2962</v>
      </c>
      <c r="D482" s="2" t="s">
        <v>170</v>
      </c>
      <c r="E482" s="3"/>
      <c r="F482" s="2">
        <v>4047624944</v>
      </c>
      <c r="G482" s="2">
        <v>4047624944</v>
      </c>
      <c r="I482" s="2">
        <v>1</v>
      </c>
      <c r="J482" s="2" t="s">
        <v>83</v>
      </c>
      <c r="K482" s="2" t="s">
        <v>13</v>
      </c>
      <c r="L482" s="60" t="s">
        <v>2963</v>
      </c>
      <c r="M482" s="2" t="s">
        <v>2959</v>
      </c>
      <c r="O482" s="2" t="s">
        <v>2960</v>
      </c>
      <c r="P482" s="2" t="s">
        <v>124</v>
      </c>
      <c r="Q482" s="2">
        <v>30294</v>
      </c>
      <c r="R482" s="2">
        <v>600</v>
      </c>
      <c r="S482" s="2" t="s">
        <v>2793</v>
      </c>
      <c r="U482" s="2" t="s">
        <v>1369</v>
      </c>
    </row>
    <row r="483" spans="1:21" s="2" customFormat="1" ht="28.5" customHeight="1" x14ac:dyDescent="0.2">
      <c r="A483" s="2" t="s">
        <v>2964</v>
      </c>
      <c r="B483" s="2" t="s">
        <v>2264</v>
      </c>
      <c r="C483" s="2" t="s">
        <v>2965</v>
      </c>
      <c r="D483" s="2" t="s">
        <v>170</v>
      </c>
      <c r="E483" s="3"/>
      <c r="F483" s="2">
        <v>2293829393</v>
      </c>
      <c r="G483" s="2">
        <v>2293829393</v>
      </c>
      <c r="I483" s="2">
        <v>2</v>
      </c>
      <c r="K483" s="2" t="s">
        <v>13</v>
      </c>
      <c r="L483" s="60" t="s">
        <v>2966</v>
      </c>
      <c r="M483" s="2" t="s">
        <v>2967</v>
      </c>
      <c r="O483" s="2" t="s">
        <v>513</v>
      </c>
      <c r="P483" s="2" t="s">
        <v>124</v>
      </c>
      <c r="Q483" s="2">
        <v>31794</v>
      </c>
      <c r="R483" s="2">
        <v>175</v>
      </c>
      <c r="S483" s="2" t="s">
        <v>2968</v>
      </c>
      <c r="U483" s="2" t="s">
        <v>2969</v>
      </c>
    </row>
    <row r="484" spans="1:21" s="2" customFormat="1" ht="28.5" customHeight="1" x14ac:dyDescent="0.2">
      <c r="A484" s="2" t="s">
        <v>2970</v>
      </c>
      <c r="B484" s="2" t="s">
        <v>296</v>
      </c>
      <c r="C484" s="2" t="s">
        <v>1994</v>
      </c>
      <c r="D484" s="2" t="s">
        <v>170</v>
      </c>
      <c r="E484" s="3"/>
      <c r="F484" s="2">
        <v>4045252120</v>
      </c>
      <c r="G484" s="2">
        <v>4045252120</v>
      </c>
      <c r="I484" s="2">
        <v>2</v>
      </c>
      <c r="K484" s="2" t="s">
        <v>13</v>
      </c>
      <c r="L484" s="60" t="s">
        <v>2971</v>
      </c>
      <c r="M484" s="2" t="s">
        <v>2972</v>
      </c>
      <c r="O484" s="2" t="s">
        <v>123</v>
      </c>
      <c r="P484" s="2" t="s">
        <v>124</v>
      </c>
      <c r="Q484" s="2">
        <v>30303</v>
      </c>
      <c r="R484" s="2">
        <v>150</v>
      </c>
      <c r="S484" s="2" t="s">
        <v>2973</v>
      </c>
      <c r="U484" s="2" t="s">
        <v>2487</v>
      </c>
    </row>
    <row r="485" spans="1:21" s="2" customFormat="1" ht="28.5" customHeight="1" x14ac:dyDescent="0.2">
      <c r="A485" s="2" t="s">
        <v>2974</v>
      </c>
      <c r="B485" s="2" t="s">
        <v>2975</v>
      </c>
      <c r="C485" s="2" t="s">
        <v>2976</v>
      </c>
      <c r="D485" s="2" t="s">
        <v>2977</v>
      </c>
      <c r="E485" s="3"/>
      <c r="F485" s="2">
        <v>7707510442</v>
      </c>
      <c r="G485" s="2">
        <v>7707510442</v>
      </c>
      <c r="H485" s="2">
        <v>311439</v>
      </c>
      <c r="I485" s="2">
        <v>2</v>
      </c>
      <c r="K485" s="2" t="s">
        <v>13</v>
      </c>
      <c r="L485" s="60" t="s">
        <v>2978</v>
      </c>
      <c r="M485" s="2" t="s">
        <v>2979</v>
      </c>
      <c r="O485" s="2" t="s">
        <v>123</v>
      </c>
      <c r="P485" s="2" t="s">
        <v>124</v>
      </c>
      <c r="Q485" s="2">
        <v>30305</v>
      </c>
      <c r="R485" s="2">
        <v>750</v>
      </c>
      <c r="S485" s="2" t="s">
        <v>912</v>
      </c>
      <c r="T485" s="2" t="s">
        <v>2980</v>
      </c>
      <c r="U485" s="2" t="s">
        <v>2981</v>
      </c>
    </row>
    <row r="486" spans="1:21" s="2" customFormat="1" ht="28.5" customHeight="1" x14ac:dyDescent="0.2">
      <c r="A486" s="2" t="s">
        <v>2982</v>
      </c>
      <c r="B486" s="2" t="s">
        <v>1822</v>
      </c>
      <c r="C486" s="2" t="s">
        <v>2983</v>
      </c>
      <c r="D486" s="2" t="s">
        <v>249</v>
      </c>
      <c r="E486" s="3" t="s">
        <v>2984</v>
      </c>
      <c r="F486" s="2">
        <v>4048156500</v>
      </c>
      <c r="G486" s="2">
        <v>4045326929</v>
      </c>
      <c r="I486" s="2">
        <v>2</v>
      </c>
      <c r="K486" s="2" t="s">
        <v>13</v>
      </c>
      <c r="L486" s="60" t="s">
        <v>2985</v>
      </c>
      <c r="M486" s="2" t="s">
        <v>2986</v>
      </c>
      <c r="O486" s="2" t="s">
        <v>123</v>
      </c>
      <c r="P486" s="2" t="s">
        <v>124</v>
      </c>
      <c r="Q486" s="2" t="s">
        <v>2987</v>
      </c>
      <c r="R486" s="2">
        <v>725</v>
      </c>
      <c r="S486" s="2" t="s">
        <v>2988</v>
      </c>
      <c r="T486" s="2" t="s">
        <v>2989</v>
      </c>
      <c r="U486" s="2" t="s">
        <v>1635</v>
      </c>
    </row>
    <row r="487" spans="1:21" s="2" customFormat="1" ht="28.5" customHeight="1" x14ac:dyDescent="0.2">
      <c r="A487" s="2" t="s">
        <v>2990</v>
      </c>
      <c r="B487" s="2" t="s">
        <v>2991</v>
      </c>
      <c r="C487" s="2" t="s">
        <v>2992</v>
      </c>
      <c r="D487" s="2" t="s">
        <v>2993</v>
      </c>
      <c r="E487" s="3" t="s">
        <v>2994</v>
      </c>
      <c r="F487" s="2">
        <v>7709815200</v>
      </c>
      <c r="I487" s="2">
        <v>2</v>
      </c>
      <c r="K487" s="2" t="s">
        <v>13</v>
      </c>
      <c r="L487" s="60" t="s">
        <v>2995</v>
      </c>
      <c r="M487" s="2" t="s">
        <v>2996</v>
      </c>
      <c r="O487" s="2" t="s">
        <v>1146</v>
      </c>
      <c r="P487" s="2" t="s">
        <v>124</v>
      </c>
      <c r="Q487" s="2">
        <v>30035</v>
      </c>
      <c r="R487" s="2">
        <v>125</v>
      </c>
      <c r="S487" s="2" t="s">
        <v>912</v>
      </c>
      <c r="U487" s="2" t="s">
        <v>346</v>
      </c>
    </row>
    <row r="488" spans="1:21" s="2" customFormat="1" ht="28.5" customHeight="1" x14ac:dyDescent="0.2">
      <c r="A488" s="2" t="s">
        <v>2997</v>
      </c>
      <c r="B488" s="2" t="s">
        <v>726</v>
      </c>
      <c r="C488" s="2" t="s">
        <v>2998</v>
      </c>
      <c r="D488" s="2" t="s">
        <v>170</v>
      </c>
      <c r="E488" s="3"/>
      <c r="F488" s="2">
        <v>7702908850</v>
      </c>
      <c r="G488" s="2">
        <v>7702908850</v>
      </c>
      <c r="I488" s="2">
        <v>2</v>
      </c>
      <c r="K488" s="2" t="s">
        <v>62</v>
      </c>
      <c r="L488" s="60" t="s">
        <v>2999</v>
      </c>
      <c r="M488" s="2" t="s">
        <v>3000</v>
      </c>
      <c r="O488" s="2" t="s">
        <v>318</v>
      </c>
      <c r="P488" s="2" t="s">
        <v>124</v>
      </c>
      <c r="Q488" s="2">
        <v>30009</v>
      </c>
      <c r="R488" s="2">
        <v>120</v>
      </c>
      <c r="S488" s="2" t="s">
        <v>3001</v>
      </c>
      <c r="U488" s="2" t="s">
        <v>2835</v>
      </c>
    </row>
    <row r="489" spans="1:21" s="2" customFormat="1" ht="28.5" customHeight="1" x14ac:dyDescent="0.2">
      <c r="A489" s="2" t="s">
        <v>3002</v>
      </c>
      <c r="B489" s="2" t="s">
        <v>3003</v>
      </c>
      <c r="C489" s="2" t="s">
        <v>3004</v>
      </c>
      <c r="D489" s="2" t="s">
        <v>186</v>
      </c>
      <c r="E489" s="3" t="s">
        <v>3005</v>
      </c>
      <c r="F489" s="2">
        <v>6786905600</v>
      </c>
      <c r="I489" s="2">
        <v>2</v>
      </c>
      <c r="K489" s="2" t="s">
        <v>62</v>
      </c>
      <c r="L489" s="60" t="s">
        <v>3006</v>
      </c>
      <c r="M489" s="2" t="s">
        <v>3007</v>
      </c>
      <c r="N489" s="2" t="s">
        <v>3008</v>
      </c>
      <c r="O489" s="2" t="s">
        <v>123</v>
      </c>
      <c r="P489" s="2" t="s">
        <v>124</v>
      </c>
      <c r="Q489" s="2">
        <v>30341</v>
      </c>
      <c r="R489" s="2">
        <v>210</v>
      </c>
      <c r="S489" s="2">
        <v>39.299999999999997</v>
      </c>
      <c r="T489" s="2" t="s">
        <v>3009</v>
      </c>
      <c r="U489" s="2" t="s">
        <v>3010</v>
      </c>
    </row>
    <row r="490" spans="1:21" s="2" customFormat="1" ht="28.5" customHeight="1" x14ac:dyDescent="0.2">
      <c r="A490" s="2" t="s">
        <v>3011</v>
      </c>
      <c r="B490" s="2" t="s">
        <v>890</v>
      </c>
      <c r="C490" s="2" t="s">
        <v>891</v>
      </c>
      <c r="D490" s="2" t="s">
        <v>3012</v>
      </c>
      <c r="E490" s="3"/>
      <c r="G490" s="2">
        <v>7709326608</v>
      </c>
      <c r="I490" s="2">
        <v>2</v>
      </c>
      <c r="K490" s="2" t="s">
        <v>62</v>
      </c>
      <c r="L490" s="60" t="s">
        <v>3013</v>
      </c>
      <c r="M490" s="2" t="s">
        <v>3014</v>
      </c>
      <c r="O490" s="2" t="s">
        <v>2234</v>
      </c>
      <c r="P490" s="2" t="s">
        <v>124</v>
      </c>
      <c r="Q490" s="2">
        <v>30518</v>
      </c>
      <c r="R490" s="2">
        <v>235</v>
      </c>
      <c r="S490" s="2" t="s">
        <v>3015</v>
      </c>
      <c r="U490" s="2" t="s">
        <v>3016</v>
      </c>
    </row>
    <row r="491" spans="1:21" s="2" customFormat="1" ht="28.5" customHeight="1" x14ac:dyDescent="0.2">
      <c r="A491" s="2" t="s">
        <v>3017</v>
      </c>
      <c r="B491" s="2" t="s">
        <v>1621</v>
      </c>
      <c r="C491" s="2" t="s">
        <v>3018</v>
      </c>
      <c r="D491" s="2" t="s">
        <v>259</v>
      </c>
      <c r="E491" s="3"/>
      <c r="F491" s="2">
        <v>4044596100</v>
      </c>
      <c r="G491" s="2">
        <v>4044596100</v>
      </c>
      <c r="I491" s="2">
        <v>2</v>
      </c>
      <c r="K491" s="2" t="s">
        <v>35</v>
      </c>
      <c r="L491" s="60" t="s">
        <v>3019</v>
      </c>
      <c r="M491" s="2" t="s">
        <v>3020</v>
      </c>
      <c r="O491" s="2" t="s">
        <v>123</v>
      </c>
      <c r="P491" s="2" t="s">
        <v>124</v>
      </c>
      <c r="Q491" s="2">
        <v>30346</v>
      </c>
      <c r="R491" s="2">
        <v>1000</v>
      </c>
      <c r="S491" s="2" t="s">
        <v>3021</v>
      </c>
      <c r="U491" s="2" t="s">
        <v>1919</v>
      </c>
    </row>
    <row r="492" spans="1:21" s="2" customFormat="1" ht="28.5" customHeight="1" x14ac:dyDescent="0.2">
      <c r="A492" s="2" t="s">
        <v>3017</v>
      </c>
      <c r="B492" s="2" t="s">
        <v>229</v>
      </c>
      <c r="C492" s="2" t="s">
        <v>3022</v>
      </c>
      <c r="D492" s="2" t="s">
        <v>218</v>
      </c>
      <c r="E492" s="3"/>
      <c r="F492" s="2">
        <v>4044596100</v>
      </c>
      <c r="G492" s="2">
        <v>4044596100</v>
      </c>
      <c r="H492" s="2">
        <v>6252</v>
      </c>
      <c r="I492" s="2">
        <v>1</v>
      </c>
      <c r="J492" s="2" t="s">
        <v>83</v>
      </c>
      <c r="K492" s="2" t="s">
        <v>13</v>
      </c>
      <c r="L492" s="61" t="s">
        <v>3023</v>
      </c>
      <c r="M492" s="2" t="s">
        <v>3020</v>
      </c>
      <c r="O492" s="2" t="s">
        <v>123</v>
      </c>
      <c r="P492" s="2" t="s">
        <v>124</v>
      </c>
      <c r="Q492" s="2">
        <v>30346</v>
      </c>
      <c r="R492" s="2">
        <v>1000</v>
      </c>
      <c r="S492" s="2" t="s">
        <v>3021</v>
      </c>
      <c r="U492" s="2" t="s">
        <v>1919</v>
      </c>
    </row>
    <row r="493" spans="1:21" s="2" customFormat="1" ht="28.5" customHeight="1" x14ac:dyDescent="0.2">
      <c r="A493" s="2" t="s">
        <v>3024</v>
      </c>
      <c r="B493" s="2" t="s">
        <v>3025</v>
      </c>
      <c r="C493" s="2" t="s">
        <v>2007</v>
      </c>
      <c r="D493" s="2" t="s">
        <v>3026</v>
      </c>
      <c r="E493" s="3"/>
      <c r="F493" s="2">
        <v>4048816076</v>
      </c>
      <c r="G493" s="2">
        <v>4048816076</v>
      </c>
      <c r="I493" s="2">
        <v>2</v>
      </c>
      <c r="K493" s="2" t="s">
        <v>62</v>
      </c>
      <c r="L493" s="60" t="s">
        <v>3027</v>
      </c>
      <c r="M493" s="2" t="s">
        <v>3028</v>
      </c>
      <c r="O493" s="2" t="s">
        <v>123</v>
      </c>
      <c r="P493" s="2" t="s">
        <v>124</v>
      </c>
      <c r="Q493" s="2">
        <v>30303</v>
      </c>
      <c r="R493" s="2">
        <v>2000</v>
      </c>
      <c r="S493" s="2" t="s">
        <v>3029</v>
      </c>
      <c r="U493" s="2" t="s">
        <v>3030</v>
      </c>
    </row>
    <row r="494" spans="1:21" s="2" customFormat="1" ht="28.5" customHeight="1" x14ac:dyDescent="0.2">
      <c r="A494" s="2" t="s">
        <v>3031</v>
      </c>
      <c r="B494" s="2" t="s">
        <v>1150</v>
      </c>
      <c r="C494" s="2" t="s">
        <v>3032</v>
      </c>
      <c r="D494" s="2" t="s">
        <v>238</v>
      </c>
      <c r="E494" s="3" t="s">
        <v>3033</v>
      </c>
      <c r="F494" s="2">
        <v>7704228050</v>
      </c>
      <c r="I494" s="2">
        <v>2</v>
      </c>
      <c r="K494" s="2" t="s">
        <v>35</v>
      </c>
      <c r="L494" s="60" t="s">
        <v>3034</v>
      </c>
      <c r="M494" s="2" t="s">
        <v>3035</v>
      </c>
      <c r="O494" s="2" t="s">
        <v>1045</v>
      </c>
      <c r="P494" s="2" t="s">
        <v>124</v>
      </c>
      <c r="Q494" s="2" t="s">
        <v>3036</v>
      </c>
      <c r="R494" s="2" t="s">
        <v>681</v>
      </c>
      <c r="S494" s="2" t="s">
        <v>682</v>
      </c>
      <c r="T494" s="2" t="s">
        <v>3037</v>
      </c>
      <c r="U494" s="2" t="s">
        <v>684</v>
      </c>
    </row>
    <row r="495" spans="1:21" s="2" customFormat="1" ht="28.5" customHeight="1" x14ac:dyDescent="0.2">
      <c r="A495" s="2" t="s">
        <v>3031</v>
      </c>
      <c r="B495" s="2" t="s">
        <v>93</v>
      </c>
      <c r="C495" s="2" t="s">
        <v>3038</v>
      </c>
      <c r="D495" s="2" t="s">
        <v>3039</v>
      </c>
      <c r="E495" s="3"/>
      <c r="F495" s="2">
        <v>7704228050</v>
      </c>
      <c r="I495" s="2">
        <v>1</v>
      </c>
      <c r="K495" s="2" t="s">
        <v>13</v>
      </c>
      <c r="L495" s="61" t="s">
        <v>3040</v>
      </c>
      <c r="M495" s="2" t="s">
        <v>3035</v>
      </c>
      <c r="O495" s="2" t="s">
        <v>1045</v>
      </c>
      <c r="P495" s="2" t="s">
        <v>124</v>
      </c>
      <c r="Q495" s="2" t="s">
        <v>3036</v>
      </c>
      <c r="R495" s="2" t="s">
        <v>681</v>
      </c>
      <c r="S495" s="2" t="s">
        <v>682</v>
      </c>
      <c r="T495" s="2" t="s">
        <v>3037</v>
      </c>
      <c r="U495" s="2" t="s">
        <v>684</v>
      </c>
    </row>
    <row r="496" spans="1:21" s="2" customFormat="1" ht="28.5" customHeight="1" x14ac:dyDescent="0.2">
      <c r="A496" s="2" t="s">
        <v>3041</v>
      </c>
      <c r="B496" s="2" t="s">
        <v>1783</v>
      </c>
      <c r="C496" s="2" t="s">
        <v>2489</v>
      </c>
      <c r="D496" s="2" t="s">
        <v>2494</v>
      </c>
      <c r="E496" s="3"/>
      <c r="F496" s="2">
        <v>7065476561</v>
      </c>
      <c r="G496" s="2">
        <v>7065476561</v>
      </c>
      <c r="I496" s="2">
        <v>2</v>
      </c>
      <c r="K496" s="2" t="s">
        <v>13</v>
      </c>
      <c r="L496" s="60" t="s">
        <v>3042</v>
      </c>
      <c r="M496" s="2" t="s">
        <v>3043</v>
      </c>
      <c r="O496" s="2" t="s">
        <v>3044</v>
      </c>
      <c r="P496" s="2" t="s">
        <v>124</v>
      </c>
      <c r="Q496" s="2">
        <v>30833</v>
      </c>
      <c r="R496" s="2">
        <v>140</v>
      </c>
      <c r="S496" s="2" t="s">
        <v>844</v>
      </c>
      <c r="U496" s="2" t="s">
        <v>3045</v>
      </c>
    </row>
    <row r="497" spans="1:21" s="2" customFormat="1" ht="28.5" customHeight="1" x14ac:dyDescent="0.2">
      <c r="A497" s="2" t="s">
        <v>3046</v>
      </c>
      <c r="B497" s="2" t="s">
        <v>236</v>
      </c>
      <c r="C497" s="2" t="s">
        <v>2189</v>
      </c>
      <c r="D497" s="2" t="s">
        <v>585</v>
      </c>
      <c r="E497" s="3" t="s">
        <v>3047</v>
      </c>
      <c r="F497" s="2">
        <v>9123699400</v>
      </c>
      <c r="G497" s="2">
        <v>9123699400</v>
      </c>
      <c r="H497" s="2">
        <v>9419</v>
      </c>
      <c r="I497" s="2">
        <v>9</v>
      </c>
      <c r="K497" s="2" t="s">
        <v>20</v>
      </c>
      <c r="L497" s="60" t="s">
        <v>4238</v>
      </c>
      <c r="M497" s="2" t="s">
        <v>3048</v>
      </c>
      <c r="O497" s="2" t="s">
        <v>3049</v>
      </c>
      <c r="P497" s="2" t="s">
        <v>124</v>
      </c>
      <c r="Q497" s="2">
        <v>31313</v>
      </c>
      <c r="R497" s="2">
        <v>485</v>
      </c>
      <c r="S497" s="2" t="s">
        <v>3050</v>
      </c>
      <c r="U497" s="2" t="s">
        <v>507</v>
      </c>
    </row>
    <row r="498" spans="1:21" s="2" customFormat="1" ht="28.5" customHeight="1" x14ac:dyDescent="0.2">
      <c r="A498" s="2" t="s">
        <v>3051</v>
      </c>
      <c r="B498" s="2" t="s">
        <v>485</v>
      </c>
      <c r="C498" s="2" t="s">
        <v>357</v>
      </c>
      <c r="D498" s="2" t="s">
        <v>238</v>
      </c>
      <c r="E498" s="3" t="s">
        <v>3052</v>
      </c>
      <c r="F498" s="2">
        <v>7709511770</v>
      </c>
      <c r="I498" s="2">
        <v>2</v>
      </c>
      <c r="K498" s="2" t="s">
        <v>35</v>
      </c>
      <c r="L498" s="60" t="s">
        <v>3053</v>
      </c>
      <c r="M498" s="2" t="s">
        <v>3054</v>
      </c>
      <c r="O498" s="2" t="s">
        <v>123</v>
      </c>
      <c r="P498" s="2" t="s">
        <v>124</v>
      </c>
      <c r="Q498" s="2" t="s">
        <v>3055</v>
      </c>
      <c r="R498" s="2" t="s">
        <v>681</v>
      </c>
      <c r="S498" s="2" t="s">
        <v>682</v>
      </c>
      <c r="T498" s="2" t="s">
        <v>3056</v>
      </c>
      <c r="U498" s="2" t="s">
        <v>2953</v>
      </c>
    </row>
    <row r="499" spans="1:21" s="2" customFormat="1" ht="28.5" customHeight="1" x14ac:dyDescent="0.2">
      <c r="A499" s="2" t="s">
        <v>3051</v>
      </c>
      <c r="B499" s="2" t="s">
        <v>3057</v>
      </c>
      <c r="C499" s="2" t="s">
        <v>3058</v>
      </c>
      <c r="D499" s="2" t="s">
        <v>2693</v>
      </c>
      <c r="E499" s="3"/>
      <c r="F499" s="2">
        <v>7709511770</v>
      </c>
      <c r="G499" s="2">
        <v>8602857789</v>
      </c>
      <c r="H499" s="2">
        <v>3914</v>
      </c>
      <c r="I499" s="2">
        <v>1</v>
      </c>
      <c r="J499" s="2" t="s">
        <v>83</v>
      </c>
      <c r="K499" s="2" t="s">
        <v>13</v>
      </c>
      <c r="L499" s="61" t="s">
        <v>3059</v>
      </c>
      <c r="M499" s="2" t="s">
        <v>3054</v>
      </c>
      <c r="O499" s="2" t="s">
        <v>123</v>
      </c>
      <c r="P499" s="2" t="s">
        <v>124</v>
      </c>
      <c r="Q499" s="2" t="s">
        <v>3055</v>
      </c>
      <c r="R499" s="2" t="s">
        <v>681</v>
      </c>
      <c r="S499" s="2" t="s">
        <v>682</v>
      </c>
      <c r="T499" s="2" t="s">
        <v>3056</v>
      </c>
      <c r="U499" s="2" t="s">
        <v>2953</v>
      </c>
    </row>
    <row r="500" spans="1:21" s="2" customFormat="1" ht="28.5" customHeight="1" x14ac:dyDescent="0.2">
      <c r="A500" s="2" t="s">
        <v>3060</v>
      </c>
      <c r="B500" s="2" t="s">
        <v>3061</v>
      </c>
      <c r="C500" s="2" t="s">
        <v>3062</v>
      </c>
      <c r="D500" s="2" t="s">
        <v>170</v>
      </c>
      <c r="E500" s="3"/>
      <c r="F500" s="2">
        <v>7704788803</v>
      </c>
      <c r="G500" s="2">
        <v>7704788803</v>
      </c>
      <c r="I500" s="2">
        <v>2</v>
      </c>
      <c r="K500" s="2" t="s">
        <v>13</v>
      </c>
      <c r="L500" s="60" t="s">
        <v>3063</v>
      </c>
      <c r="M500" s="2" t="s">
        <v>3064</v>
      </c>
      <c r="O500" s="2" t="s">
        <v>1568</v>
      </c>
      <c r="P500" s="2" t="s">
        <v>124</v>
      </c>
      <c r="Q500" s="2">
        <v>30236</v>
      </c>
      <c r="R500" s="2">
        <v>190</v>
      </c>
      <c r="S500" s="2" t="s">
        <v>3065</v>
      </c>
      <c r="U500" s="2" t="s">
        <v>3066</v>
      </c>
    </row>
    <row r="501" spans="1:21" s="2" customFormat="1" ht="28.5" customHeight="1" x14ac:dyDescent="0.2">
      <c r="A501" s="2" t="s">
        <v>3067</v>
      </c>
      <c r="B501" s="2" t="s">
        <v>3068</v>
      </c>
      <c r="C501" s="2" t="s">
        <v>3069</v>
      </c>
      <c r="D501" s="2" t="s">
        <v>259</v>
      </c>
      <c r="E501" s="3"/>
      <c r="F501" s="2">
        <v>4042395620</v>
      </c>
      <c r="G501" s="2">
        <v>4042395620</v>
      </c>
      <c r="I501" s="2">
        <v>1</v>
      </c>
      <c r="K501" s="2" t="s">
        <v>35</v>
      </c>
      <c r="L501" s="61" t="s">
        <v>3070</v>
      </c>
      <c r="M501" s="2" t="s">
        <v>3071</v>
      </c>
      <c r="O501" s="2" t="s">
        <v>123</v>
      </c>
      <c r="P501" s="2" t="s">
        <v>124</v>
      </c>
      <c r="Q501" s="2">
        <v>30326</v>
      </c>
      <c r="R501" s="2">
        <v>339</v>
      </c>
      <c r="S501" s="2" t="s">
        <v>3072</v>
      </c>
      <c r="U501" s="2" t="s">
        <v>3073</v>
      </c>
    </row>
    <row r="502" spans="1:21" s="2" customFormat="1" ht="28.5" customHeight="1" x14ac:dyDescent="0.2">
      <c r="A502" s="2" t="s">
        <v>3067</v>
      </c>
      <c r="B502" s="2" t="s">
        <v>1047</v>
      </c>
      <c r="C502" s="2" t="s">
        <v>3074</v>
      </c>
      <c r="D502" s="2" t="s">
        <v>3075</v>
      </c>
      <c r="E502" s="3"/>
      <c r="F502" s="2">
        <v>4042395620</v>
      </c>
      <c r="G502" s="2">
        <v>4042395620</v>
      </c>
      <c r="I502" s="2">
        <v>2</v>
      </c>
      <c r="K502" s="2" t="s">
        <v>13</v>
      </c>
      <c r="L502" s="60" t="s">
        <v>3076</v>
      </c>
      <c r="M502" s="2" t="s">
        <v>3071</v>
      </c>
      <c r="O502" s="2" t="s">
        <v>123</v>
      </c>
      <c r="P502" s="2" t="s">
        <v>124</v>
      </c>
      <c r="Q502" s="2">
        <v>30326</v>
      </c>
      <c r="R502" s="2">
        <v>339</v>
      </c>
      <c r="S502" s="2" t="s">
        <v>3072</v>
      </c>
      <c r="U502" s="2" t="s">
        <v>3073</v>
      </c>
    </row>
    <row r="503" spans="1:21" s="2" customFormat="1" ht="28.5" customHeight="1" x14ac:dyDescent="0.2">
      <c r="A503" s="2" t="s">
        <v>3077</v>
      </c>
      <c r="B503" s="2" t="s">
        <v>3078</v>
      </c>
      <c r="C503" s="2" t="s">
        <v>3079</v>
      </c>
      <c r="D503" s="2" t="s">
        <v>186</v>
      </c>
      <c r="E503" s="3" t="s">
        <v>3080</v>
      </c>
      <c r="F503" s="2">
        <v>9124479000</v>
      </c>
      <c r="I503" s="2">
        <v>1</v>
      </c>
      <c r="K503" s="2" t="s">
        <v>35</v>
      </c>
      <c r="L503" s="61" t="s">
        <v>3081</v>
      </c>
      <c r="M503" s="2" t="s">
        <v>3082</v>
      </c>
      <c r="O503" s="2" t="s">
        <v>1797</v>
      </c>
      <c r="P503" s="2" t="s">
        <v>124</v>
      </c>
      <c r="Q503" s="2">
        <v>31408</v>
      </c>
      <c r="R503" s="2">
        <v>175</v>
      </c>
      <c r="S503" s="2" t="s">
        <v>974</v>
      </c>
      <c r="T503" s="2" t="s">
        <v>3083</v>
      </c>
      <c r="U503" s="2" t="s">
        <v>346</v>
      </c>
    </row>
    <row r="504" spans="1:21" s="2" customFormat="1" ht="28.5" customHeight="1" x14ac:dyDescent="0.2">
      <c r="A504" s="2" t="s">
        <v>3077</v>
      </c>
      <c r="B504" s="2" t="s">
        <v>432</v>
      </c>
      <c r="C504" s="2" t="s">
        <v>3084</v>
      </c>
      <c r="D504" s="2" t="s">
        <v>186</v>
      </c>
      <c r="E504" s="3"/>
      <c r="F504" s="2">
        <v>9124479000</v>
      </c>
      <c r="I504" s="2">
        <v>2</v>
      </c>
      <c r="K504" s="2" t="s">
        <v>13</v>
      </c>
      <c r="L504" s="60" t="s">
        <v>3085</v>
      </c>
      <c r="M504" s="2" t="s">
        <v>3082</v>
      </c>
      <c r="O504" s="2" t="s">
        <v>1797</v>
      </c>
      <c r="P504" s="2" t="s">
        <v>124</v>
      </c>
      <c r="Q504" s="2">
        <v>31408</v>
      </c>
      <c r="R504" s="2">
        <v>175</v>
      </c>
      <c r="S504" s="2" t="s">
        <v>974</v>
      </c>
      <c r="T504" s="2" t="s">
        <v>3083</v>
      </c>
      <c r="U504" s="2" t="s">
        <v>346</v>
      </c>
    </row>
    <row r="505" spans="1:21" s="2" customFormat="1" ht="28.5" customHeight="1" x14ac:dyDescent="0.2">
      <c r="A505" s="2" t="s">
        <v>3086</v>
      </c>
      <c r="B505" s="2" t="s">
        <v>3087</v>
      </c>
      <c r="C505" s="2" t="s">
        <v>1086</v>
      </c>
      <c r="D505" s="2" t="s">
        <v>585</v>
      </c>
      <c r="E505" s="3"/>
      <c r="F505" s="2">
        <v>4048920943</v>
      </c>
      <c r="G505" s="2">
        <v>4048920943</v>
      </c>
      <c r="I505" s="2">
        <v>2</v>
      </c>
      <c r="K505" s="2" t="s">
        <v>35</v>
      </c>
      <c r="L505" s="60" t="s">
        <v>3088</v>
      </c>
      <c r="M505" s="2" t="s">
        <v>3089</v>
      </c>
      <c r="O505" s="2" t="s">
        <v>123</v>
      </c>
      <c r="P505" s="2" t="s">
        <v>124</v>
      </c>
      <c r="Q505" s="2">
        <v>30309</v>
      </c>
      <c r="R505" s="2">
        <v>100</v>
      </c>
      <c r="S505" s="2" t="s">
        <v>3090</v>
      </c>
      <c r="U505" s="2" t="s">
        <v>573</v>
      </c>
    </row>
    <row r="506" spans="1:21" s="2" customFormat="1" ht="28.5" customHeight="1" x14ac:dyDescent="0.2">
      <c r="A506" s="2" t="s">
        <v>3086</v>
      </c>
      <c r="B506" s="2" t="s">
        <v>441</v>
      </c>
      <c r="C506" s="2" t="s">
        <v>3091</v>
      </c>
      <c r="D506" s="2" t="s">
        <v>3092</v>
      </c>
      <c r="E506" s="3"/>
      <c r="F506" s="2">
        <v>4048920943</v>
      </c>
      <c r="G506" s="2">
        <v>4048920943</v>
      </c>
      <c r="H506" s="2">
        <v>4822</v>
      </c>
      <c r="I506" s="2">
        <v>1</v>
      </c>
      <c r="J506" s="2" t="s">
        <v>83</v>
      </c>
      <c r="K506" s="2" t="s">
        <v>13</v>
      </c>
      <c r="L506" s="61" t="s">
        <v>3093</v>
      </c>
      <c r="M506" s="2" t="s">
        <v>3089</v>
      </c>
      <c r="O506" s="2" t="s">
        <v>123</v>
      </c>
      <c r="P506" s="2" t="s">
        <v>124</v>
      </c>
      <c r="Q506" s="2">
        <v>30309</v>
      </c>
      <c r="R506" s="2">
        <v>100</v>
      </c>
      <c r="S506" s="2" t="s">
        <v>3090</v>
      </c>
      <c r="U506" s="2" t="s">
        <v>573</v>
      </c>
    </row>
    <row r="507" spans="1:21" s="2" customFormat="1" ht="28.5" customHeight="1" x14ac:dyDescent="0.2">
      <c r="A507" s="2" t="s">
        <v>3094</v>
      </c>
      <c r="B507" s="2" t="s">
        <v>1405</v>
      </c>
      <c r="C507" s="2" t="s">
        <v>3095</v>
      </c>
      <c r="D507" s="2" t="s">
        <v>120</v>
      </c>
      <c r="E507" s="3" t="s">
        <v>3096</v>
      </c>
      <c r="F507" s="2">
        <v>6463075151</v>
      </c>
      <c r="G507" s="2">
        <v>5406727761</v>
      </c>
      <c r="I507" s="2">
        <v>1</v>
      </c>
      <c r="J507" s="2" t="s">
        <v>83</v>
      </c>
      <c r="K507" s="2" t="s">
        <v>13</v>
      </c>
      <c r="L507" s="61" t="s">
        <v>2174</v>
      </c>
      <c r="M507" s="2" t="s">
        <v>3097</v>
      </c>
      <c r="O507" s="2" t="s">
        <v>3098</v>
      </c>
      <c r="P507" s="2" t="s">
        <v>219</v>
      </c>
      <c r="Q507" s="2">
        <v>10010</v>
      </c>
      <c r="R507" s="2">
        <v>1200</v>
      </c>
      <c r="S507" s="2">
        <v>76500000</v>
      </c>
      <c r="U507" s="2" t="s">
        <v>3099</v>
      </c>
    </row>
    <row r="508" spans="1:21" s="2" customFormat="1" ht="28.5" customHeight="1" x14ac:dyDescent="0.2">
      <c r="A508" s="2" t="s">
        <v>3100</v>
      </c>
      <c r="B508" s="2" t="s">
        <v>563</v>
      </c>
      <c r="C508" s="2" t="s">
        <v>1848</v>
      </c>
      <c r="D508" s="2" t="s">
        <v>834</v>
      </c>
      <c r="E508" s="3"/>
      <c r="F508" s="2">
        <v>8005215234</v>
      </c>
      <c r="G508" s="2">
        <v>8005215234</v>
      </c>
      <c r="I508" s="2">
        <v>1</v>
      </c>
      <c r="K508" s="2" t="s">
        <v>35</v>
      </c>
      <c r="L508" s="61" t="s">
        <v>3101</v>
      </c>
      <c r="M508" s="2" t="s">
        <v>3102</v>
      </c>
      <c r="O508" s="2" t="s">
        <v>2465</v>
      </c>
      <c r="P508" s="2" t="s">
        <v>124</v>
      </c>
      <c r="Q508" s="2">
        <v>30168</v>
      </c>
      <c r="R508" s="2">
        <v>200</v>
      </c>
      <c r="S508" s="2" t="s">
        <v>3103</v>
      </c>
      <c r="U508" s="2" t="s">
        <v>3104</v>
      </c>
    </row>
    <row r="509" spans="1:21" s="2" customFormat="1" ht="28.5" customHeight="1" x14ac:dyDescent="0.2">
      <c r="A509" s="2" t="s">
        <v>3100</v>
      </c>
      <c r="B509" s="2" t="s">
        <v>2606</v>
      </c>
      <c r="C509" s="2" t="s">
        <v>3105</v>
      </c>
      <c r="D509" s="2" t="s">
        <v>2558</v>
      </c>
      <c r="E509" s="3"/>
      <c r="F509" s="2">
        <v>8005215234</v>
      </c>
      <c r="G509" s="2">
        <v>8005215234</v>
      </c>
      <c r="I509" s="2">
        <v>3</v>
      </c>
      <c r="K509" s="2" t="s">
        <v>22</v>
      </c>
      <c r="L509" s="60" t="s">
        <v>4239</v>
      </c>
      <c r="M509" s="2" t="s">
        <v>3102</v>
      </c>
      <c r="O509" s="2" t="s">
        <v>2465</v>
      </c>
      <c r="P509" s="2" t="s">
        <v>124</v>
      </c>
      <c r="Q509" s="2">
        <v>30168</v>
      </c>
      <c r="R509" s="2">
        <v>200</v>
      </c>
      <c r="S509" s="2" t="s">
        <v>3103</v>
      </c>
      <c r="U509" s="2" t="s">
        <v>3104</v>
      </c>
    </row>
    <row r="510" spans="1:21" s="2" customFormat="1" ht="28.5" customHeight="1" x14ac:dyDescent="0.2">
      <c r="A510" s="2" t="s">
        <v>3106</v>
      </c>
      <c r="B510" s="2" t="s">
        <v>399</v>
      </c>
      <c r="C510" s="2" t="s">
        <v>702</v>
      </c>
      <c r="D510" s="2" t="s">
        <v>451</v>
      </c>
      <c r="E510" s="3" t="s">
        <v>3107</v>
      </c>
      <c r="F510" s="2">
        <v>2292442800</v>
      </c>
      <c r="G510" s="2">
        <v>2292198084</v>
      </c>
      <c r="I510" s="2">
        <v>2</v>
      </c>
      <c r="K510" s="2" t="s">
        <v>13</v>
      </c>
      <c r="L510" s="60" t="s">
        <v>3108</v>
      </c>
      <c r="M510" s="2" t="s">
        <v>3109</v>
      </c>
      <c r="O510" s="2" t="s">
        <v>531</v>
      </c>
      <c r="P510" s="2" t="s">
        <v>124</v>
      </c>
      <c r="Q510" s="2">
        <v>31601</v>
      </c>
      <c r="R510" s="2">
        <v>350</v>
      </c>
      <c r="S510" s="2" t="s">
        <v>974</v>
      </c>
      <c r="T510" s="2" t="s">
        <v>3110</v>
      </c>
      <c r="U510" s="2" t="s">
        <v>704</v>
      </c>
    </row>
    <row r="511" spans="1:21" s="2" customFormat="1" ht="28.5" customHeight="1" x14ac:dyDescent="0.2">
      <c r="A511" s="2" t="s">
        <v>3111</v>
      </c>
      <c r="B511" s="2" t="s">
        <v>726</v>
      </c>
      <c r="C511" s="2" t="s">
        <v>3112</v>
      </c>
      <c r="D511" s="2" t="s">
        <v>170</v>
      </c>
      <c r="E511" s="3"/>
      <c r="F511" s="2">
        <v>7067248367</v>
      </c>
      <c r="G511" s="2">
        <v>7067248367</v>
      </c>
      <c r="I511" s="2">
        <v>2</v>
      </c>
      <c r="K511" s="2" t="s">
        <v>35</v>
      </c>
      <c r="L511" s="60" t="s">
        <v>3113</v>
      </c>
      <c r="M511" s="2" t="s">
        <v>3114</v>
      </c>
      <c r="O511" s="2" t="s">
        <v>1212</v>
      </c>
      <c r="P511" s="2" t="s">
        <v>124</v>
      </c>
      <c r="Q511" s="2">
        <v>30901</v>
      </c>
      <c r="R511" s="2">
        <v>175</v>
      </c>
      <c r="S511" s="2" t="s">
        <v>3115</v>
      </c>
      <c r="U511" s="2" t="s">
        <v>1663</v>
      </c>
    </row>
    <row r="512" spans="1:21" s="2" customFormat="1" ht="28.5" customHeight="1" x14ac:dyDescent="0.2">
      <c r="A512" s="2" t="s">
        <v>3111</v>
      </c>
      <c r="B512" s="2" t="s">
        <v>93</v>
      </c>
      <c r="C512" s="2" t="s">
        <v>3116</v>
      </c>
      <c r="D512" s="2" t="s">
        <v>186</v>
      </c>
      <c r="E512" s="3"/>
      <c r="F512" s="2">
        <v>7067248367</v>
      </c>
      <c r="G512" s="2">
        <v>7067248367</v>
      </c>
      <c r="I512" s="2">
        <v>1</v>
      </c>
      <c r="J512" s="2" t="s">
        <v>83</v>
      </c>
      <c r="K512" s="2" t="s">
        <v>13</v>
      </c>
      <c r="L512" s="61" t="s">
        <v>3117</v>
      </c>
      <c r="M512" s="2" t="s">
        <v>3114</v>
      </c>
      <c r="O512" s="2" t="s">
        <v>1212</v>
      </c>
      <c r="P512" s="2" t="s">
        <v>124</v>
      </c>
      <c r="Q512" s="2">
        <v>30901</v>
      </c>
      <c r="R512" s="2">
        <v>175</v>
      </c>
      <c r="S512" s="2" t="s">
        <v>3115</v>
      </c>
      <c r="U512" s="2" t="s">
        <v>1663</v>
      </c>
    </row>
    <row r="513" spans="1:21" s="2" customFormat="1" ht="28.5" customHeight="1" x14ac:dyDescent="0.2">
      <c r="A513" s="2" t="s">
        <v>3118</v>
      </c>
      <c r="B513" s="2" t="s">
        <v>3119</v>
      </c>
      <c r="C513" s="2" t="s">
        <v>3120</v>
      </c>
      <c r="D513" s="2" t="s">
        <v>451</v>
      </c>
      <c r="E513" s="3"/>
      <c r="F513" s="2">
        <v>7704167949</v>
      </c>
      <c r="G513" s="2">
        <v>7704167949</v>
      </c>
      <c r="I513" s="2">
        <v>2</v>
      </c>
      <c r="K513" s="2" t="s">
        <v>13</v>
      </c>
      <c r="L513" s="60" t="s">
        <v>3121</v>
      </c>
      <c r="M513" s="2" t="s">
        <v>3122</v>
      </c>
      <c r="O513" s="2" t="s">
        <v>151</v>
      </c>
      <c r="P513" s="2" t="s">
        <v>124</v>
      </c>
      <c r="Q513" s="2">
        <v>30092</v>
      </c>
      <c r="R513" s="2">
        <v>350</v>
      </c>
      <c r="S513" s="2" t="s">
        <v>3123</v>
      </c>
      <c r="U513" s="2" t="s">
        <v>1663</v>
      </c>
    </row>
    <row r="514" spans="1:21" s="2" customFormat="1" ht="28.5" customHeight="1" x14ac:dyDescent="0.2">
      <c r="A514" s="2" t="s">
        <v>3124</v>
      </c>
      <c r="B514" s="2" t="s">
        <v>726</v>
      </c>
      <c r="C514" s="2" t="s">
        <v>3125</v>
      </c>
      <c r="D514" s="2" t="s">
        <v>3126</v>
      </c>
      <c r="E514" s="3" t="s">
        <v>3127</v>
      </c>
      <c r="F514" s="2">
        <v>6784502000</v>
      </c>
      <c r="G514" s="2">
        <v>6784502053</v>
      </c>
      <c r="I514" s="2">
        <v>1</v>
      </c>
      <c r="K514" s="2" t="s">
        <v>7</v>
      </c>
      <c r="L514" s="61" t="s">
        <v>3128</v>
      </c>
      <c r="M514" s="2" t="s">
        <v>3129</v>
      </c>
      <c r="O514" s="2" t="s">
        <v>866</v>
      </c>
      <c r="P514" s="2" t="s">
        <v>124</v>
      </c>
      <c r="Q514" s="2">
        <v>30501</v>
      </c>
      <c r="R514" s="2">
        <v>545</v>
      </c>
      <c r="S514" s="2" t="s">
        <v>3130</v>
      </c>
      <c r="U514" s="2" t="s">
        <v>621</v>
      </c>
    </row>
    <row r="515" spans="1:21" s="2" customFormat="1" ht="28.5" customHeight="1" x14ac:dyDescent="0.2">
      <c r="A515" s="2" t="s">
        <v>3124</v>
      </c>
      <c r="B515" s="2" t="s">
        <v>1783</v>
      </c>
      <c r="C515" s="2" t="s">
        <v>3131</v>
      </c>
      <c r="D515" s="2" t="s">
        <v>3132</v>
      </c>
      <c r="E515" s="3"/>
      <c r="F515" s="2">
        <v>6784502000</v>
      </c>
      <c r="G515" s="2">
        <v>6784502000</v>
      </c>
      <c r="I515" s="2">
        <v>2</v>
      </c>
      <c r="K515" s="2" t="s">
        <v>13</v>
      </c>
      <c r="L515" s="60" t="s">
        <v>3133</v>
      </c>
      <c r="M515" s="2" t="s">
        <v>3129</v>
      </c>
      <c r="O515" s="2" t="s">
        <v>866</v>
      </c>
      <c r="P515" s="2" t="s">
        <v>124</v>
      </c>
      <c r="Q515" s="2">
        <v>30501</v>
      </c>
      <c r="R515" s="2">
        <v>545</v>
      </c>
      <c r="S515" s="2" t="s">
        <v>3130</v>
      </c>
      <c r="U515" s="2" t="s">
        <v>621</v>
      </c>
    </row>
    <row r="516" spans="1:21" s="2" customFormat="1" ht="28.5" customHeight="1" x14ac:dyDescent="0.2">
      <c r="A516" s="2" t="s">
        <v>3134</v>
      </c>
      <c r="B516" s="2" t="s">
        <v>3135</v>
      </c>
      <c r="C516" s="2" t="s">
        <v>3136</v>
      </c>
      <c r="D516" s="2" t="s">
        <v>3137</v>
      </c>
      <c r="E516" s="3" t="s">
        <v>3138</v>
      </c>
      <c r="F516" s="2">
        <v>9122656010</v>
      </c>
      <c r="I516" s="2">
        <v>2</v>
      </c>
      <c r="K516" s="2" t="s">
        <v>13</v>
      </c>
      <c r="L516" s="60" t="s">
        <v>3139</v>
      </c>
      <c r="M516" s="2" t="s">
        <v>3140</v>
      </c>
      <c r="O516" s="2" t="s">
        <v>2471</v>
      </c>
      <c r="P516" s="2" t="s">
        <v>124</v>
      </c>
      <c r="Q516" s="2">
        <v>31525</v>
      </c>
      <c r="R516" s="2">
        <v>125</v>
      </c>
      <c r="U516" s="2" t="s">
        <v>499</v>
      </c>
    </row>
    <row r="517" spans="1:21" s="2" customFormat="1" ht="28.5" customHeight="1" x14ac:dyDescent="0.2">
      <c r="A517" s="2" t="s">
        <v>3134</v>
      </c>
      <c r="B517" s="2" t="s">
        <v>614</v>
      </c>
      <c r="C517" s="2" t="s">
        <v>3141</v>
      </c>
      <c r="D517" s="2" t="s">
        <v>3142</v>
      </c>
      <c r="E517" s="3"/>
      <c r="F517" s="2">
        <v>9122656010</v>
      </c>
      <c r="I517" s="2">
        <v>1</v>
      </c>
      <c r="K517" s="2" t="s">
        <v>22</v>
      </c>
      <c r="L517" s="61" t="s">
        <v>3143</v>
      </c>
      <c r="M517" s="2" t="s">
        <v>3140</v>
      </c>
      <c r="O517" s="2" t="s">
        <v>2471</v>
      </c>
      <c r="P517" s="2" t="s">
        <v>124</v>
      </c>
      <c r="Q517" s="2">
        <v>31525</v>
      </c>
      <c r="R517" s="2">
        <v>125</v>
      </c>
      <c r="U517" s="2" t="s">
        <v>499</v>
      </c>
    </row>
    <row r="518" spans="1:21" s="2" customFormat="1" ht="28.5" customHeight="1" x14ac:dyDescent="0.2">
      <c r="A518" s="2" t="s">
        <v>3144</v>
      </c>
      <c r="B518" s="2" t="s">
        <v>3145</v>
      </c>
      <c r="C518" s="2" t="s">
        <v>3146</v>
      </c>
      <c r="D518" s="2" t="s">
        <v>259</v>
      </c>
      <c r="E518" s="3"/>
      <c r="F518" s="2">
        <v>9122656010</v>
      </c>
      <c r="G518" s="2">
        <v>9122656010</v>
      </c>
      <c r="I518" s="2">
        <v>2</v>
      </c>
      <c r="K518" s="2" t="s">
        <v>35</v>
      </c>
      <c r="L518" s="60" t="s">
        <v>3147</v>
      </c>
      <c r="M518" s="2" t="s">
        <v>3148</v>
      </c>
      <c r="O518" s="2" t="s">
        <v>2471</v>
      </c>
      <c r="P518" s="2" t="s">
        <v>124</v>
      </c>
      <c r="Q518" s="2">
        <v>31525</v>
      </c>
      <c r="R518" s="2">
        <v>200</v>
      </c>
      <c r="S518" s="2" t="s">
        <v>3149</v>
      </c>
      <c r="U518" s="2" t="s">
        <v>581</v>
      </c>
    </row>
    <row r="519" spans="1:21" s="2" customFormat="1" ht="28.5" customHeight="1" x14ac:dyDescent="0.2">
      <c r="A519" s="2" t="s">
        <v>3150</v>
      </c>
      <c r="B519" s="2" t="s">
        <v>468</v>
      </c>
      <c r="C519" s="2" t="s">
        <v>3151</v>
      </c>
      <c r="D519" s="2" t="s">
        <v>451</v>
      </c>
      <c r="E519" s="3"/>
      <c r="F519" s="2">
        <v>7703948700</v>
      </c>
      <c r="G519" s="2">
        <v>7703948700</v>
      </c>
      <c r="I519" s="2">
        <v>2</v>
      </c>
      <c r="K519" s="2" t="s">
        <v>35</v>
      </c>
      <c r="L519" s="60" t="s">
        <v>3152</v>
      </c>
      <c r="M519" s="2" t="s">
        <v>3153</v>
      </c>
      <c r="O519" s="2" t="s">
        <v>123</v>
      </c>
      <c r="P519" s="2" t="s">
        <v>124</v>
      </c>
      <c r="Q519" s="2">
        <v>30328</v>
      </c>
      <c r="R519" s="2">
        <v>100</v>
      </c>
      <c r="S519" s="2" t="s">
        <v>3154</v>
      </c>
      <c r="U519" s="2" t="s">
        <v>3155</v>
      </c>
    </row>
    <row r="520" spans="1:21" s="2" customFormat="1" ht="28.5" customHeight="1" x14ac:dyDescent="0.2">
      <c r="A520" s="2" t="s">
        <v>3150</v>
      </c>
      <c r="B520" s="2" t="s">
        <v>726</v>
      </c>
      <c r="C520" s="2" t="s">
        <v>947</v>
      </c>
      <c r="D520" s="2" t="s">
        <v>218</v>
      </c>
      <c r="E520" s="3"/>
      <c r="F520" s="2">
        <v>7703948700</v>
      </c>
      <c r="G520" s="2">
        <v>7703948700</v>
      </c>
      <c r="H520" s="2">
        <v>7210</v>
      </c>
      <c r="I520" s="2">
        <v>1</v>
      </c>
      <c r="J520" s="2" t="s">
        <v>83</v>
      </c>
      <c r="K520" s="2" t="s">
        <v>22</v>
      </c>
      <c r="L520" s="61" t="s">
        <v>3156</v>
      </c>
      <c r="M520" s="2" t="s">
        <v>3153</v>
      </c>
      <c r="O520" s="2" t="s">
        <v>123</v>
      </c>
      <c r="P520" s="2" t="s">
        <v>124</v>
      </c>
      <c r="Q520" s="2">
        <v>30328</v>
      </c>
      <c r="R520" s="2">
        <v>100</v>
      </c>
      <c r="S520" s="2" t="s">
        <v>3154</v>
      </c>
      <c r="U520" s="2" t="s">
        <v>3155</v>
      </c>
    </row>
    <row r="521" spans="1:21" s="2" customFormat="1" ht="28.5" customHeight="1" x14ac:dyDescent="0.2">
      <c r="A521" s="2" t="s">
        <v>3157</v>
      </c>
      <c r="B521" s="2" t="s">
        <v>3158</v>
      </c>
      <c r="C521" s="2" t="s">
        <v>3159</v>
      </c>
      <c r="D521" s="2" t="s">
        <v>170</v>
      </c>
      <c r="E521" s="3" t="s">
        <v>3160</v>
      </c>
      <c r="F521" s="2">
        <v>7062779707</v>
      </c>
      <c r="I521" s="2">
        <v>2</v>
      </c>
      <c r="K521" s="2" t="s">
        <v>13</v>
      </c>
      <c r="L521" s="60" t="s">
        <v>3161</v>
      </c>
      <c r="M521" s="2" t="s">
        <v>3162</v>
      </c>
      <c r="O521" s="2" t="s">
        <v>2010</v>
      </c>
      <c r="P521" s="2" t="s">
        <v>124</v>
      </c>
      <c r="Q521" s="2">
        <v>30720</v>
      </c>
      <c r="R521" s="2">
        <v>750</v>
      </c>
      <c r="S521" s="2" t="s">
        <v>429</v>
      </c>
      <c r="T521" s="2" t="s">
        <v>3163</v>
      </c>
      <c r="U521" s="2" t="s">
        <v>2524</v>
      </c>
    </row>
    <row r="522" spans="1:21" s="2" customFormat="1" ht="28.5" customHeight="1" x14ac:dyDescent="0.2">
      <c r="A522" s="2" t="s">
        <v>3164</v>
      </c>
      <c r="B522" s="2" t="s">
        <v>1528</v>
      </c>
      <c r="C522" s="2" t="s">
        <v>1995</v>
      </c>
      <c r="D522" s="2" t="s">
        <v>585</v>
      </c>
      <c r="E522" s="3"/>
      <c r="F522" s="2">
        <v>4043037160</v>
      </c>
      <c r="G522" s="2">
        <v>4043037160</v>
      </c>
      <c r="I522" s="2">
        <v>1</v>
      </c>
      <c r="K522" s="2" t="s">
        <v>35</v>
      </c>
      <c r="L522" s="61" t="s">
        <v>3165</v>
      </c>
      <c r="M522" s="2" t="s">
        <v>3166</v>
      </c>
      <c r="O522" s="2" t="s">
        <v>123</v>
      </c>
      <c r="P522" s="2" t="s">
        <v>124</v>
      </c>
      <c r="Q522" s="2">
        <v>30342</v>
      </c>
      <c r="R522" s="2">
        <v>214</v>
      </c>
      <c r="S522" s="2" t="s">
        <v>263</v>
      </c>
      <c r="U522" s="2" t="s">
        <v>1206</v>
      </c>
    </row>
    <row r="523" spans="1:21" s="2" customFormat="1" ht="28.5" customHeight="1" x14ac:dyDescent="0.2">
      <c r="A523" s="2" t="s">
        <v>3174</v>
      </c>
      <c r="B523" s="2" t="s">
        <v>93</v>
      </c>
      <c r="C523" s="2" t="s">
        <v>94</v>
      </c>
      <c r="D523" s="2" t="s">
        <v>2693</v>
      </c>
      <c r="E523" s="3" t="s">
        <v>96</v>
      </c>
      <c r="F523" s="2">
        <v>7037426800</v>
      </c>
      <c r="G523" s="2">
        <v>7573898797</v>
      </c>
      <c r="I523" s="2">
        <v>1</v>
      </c>
      <c r="J523" s="2" t="s">
        <v>83</v>
      </c>
      <c r="K523" s="2" t="s">
        <v>63</v>
      </c>
      <c r="L523" s="61" t="s">
        <v>3175</v>
      </c>
      <c r="M523" s="2" t="s">
        <v>3176</v>
      </c>
      <c r="O523" s="2" t="s">
        <v>99</v>
      </c>
      <c r="P523" s="2" t="s">
        <v>100</v>
      </c>
      <c r="Q523" s="2">
        <v>20190</v>
      </c>
      <c r="R523" s="2" t="s">
        <v>87</v>
      </c>
      <c r="S523" s="2" t="s">
        <v>101</v>
      </c>
      <c r="T523" s="2" t="s">
        <v>102</v>
      </c>
      <c r="U523" s="2" t="s">
        <v>581</v>
      </c>
    </row>
    <row r="524" spans="1:21" s="2" customFormat="1" ht="28.5" customHeight="1" x14ac:dyDescent="0.2">
      <c r="A524" s="2" t="s">
        <v>3167</v>
      </c>
      <c r="B524" s="2" t="s">
        <v>441</v>
      </c>
      <c r="C524" s="2" t="s">
        <v>591</v>
      </c>
      <c r="D524" s="2" t="s">
        <v>238</v>
      </c>
      <c r="E524" s="3" t="s">
        <v>3168</v>
      </c>
      <c r="F524" s="2">
        <v>2292733636</v>
      </c>
      <c r="I524" s="2">
        <v>2</v>
      </c>
      <c r="K524" s="2" t="s">
        <v>13</v>
      </c>
      <c r="L524" s="60" t="s">
        <v>3169</v>
      </c>
      <c r="M524" s="2" t="s">
        <v>3170</v>
      </c>
      <c r="O524" s="2" t="s">
        <v>3171</v>
      </c>
      <c r="P524" s="2" t="s">
        <v>124</v>
      </c>
      <c r="Q524" s="2">
        <v>31015</v>
      </c>
      <c r="R524" s="2">
        <v>375</v>
      </c>
      <c r="S524" s="2" t="s">
        <v>3172</v>
      </c>
      <c r="T524" s="2" t="s">
        <v>3173</v>
      </c>
      <c r="U524" s="2" t="s">
        <v>647</v>
      </c>
    </row>
    <row r="525" spans="1:21" s="2" customFormat="1" ht="28.5" customHeight="1" x14ac:dyDescent="0.2">
      <c r="A525" s="2" t="s">
        <v>136</v>
      </c>
      <c r="B525" s="2" t="s">
        <v>137</v>
      </c>
      <c r="C525" s="2" t="s">
        <v>138</v>
      </c>
      <c r="D525" s="2" t="s">
        <v>139</v>
      </c>
      <c r="E525" s="3" t="s">
        <v>140</v>
      </c>
      <c r="F525" s="2">
        <v>7705630300</v>
      </c>
      <c r="G525" s="2">
        <v>7705631228</v>
      </c>
      <c r="I525" s="2">
        <v>2</v>
      </c>
      <c r="K525" s="2" t="s">
        <v>63</v>
      </c>
      <c r="L525" s="60" t="s">
        <v>3194</v>
      </c>
      <c r="M525" s="2" t="s">
        <v>141</v>
      </c>
      <c r="O525" s="2" t="s">
        <v>123</v>
      </c>
      <c r="P525" s="2" t="s">
        <v>124</v>
      </c>
      <c r="Q525" s="2">
        <v>30328</v>
      </c>
      <c r="R525" s="2" t="s">
        <v>88</v>
      </c>
      <c r="S525" s="2" t="s">
        <v>101</v>
      </c>
      <c r="T525" s="2" t="s">
        <v>142</v>
      </c>
    </row>
    <row r="526" spans="1:21" s="2" customFormat="1" ht="28.5" customHeight="1" x14ac:dyDescent="0.2">
      <c r="A526" s="2" t="s">
        <v>3177</v>
      </c>
      <c r="B526" s="2" t="s">
        <v>3178</v>
      </c>
      <c r="C526" s="2" t="s">
        <v>3179</v>
      </c>
      <c r="D526" s="2" t="s">
        <v>259</v>
      </c>
      <c r="E526" s="3"/>
      <c r="F526" s="2">
        <v>7068637784</v>
      </c>
      <c r="G526" s="2">
        <v>7068637784</v>
      </c>
      <c r="I526" s="2">
        <v>1</v>
      </c>
      <c r="K526" s="2" t="s">
        <v>7</v>
      </c>
      <c r="L526" s="61" t="s">
        <v>3180</v>
      </c>
      <c r="M526" s="2" t="s">
        <v>3181</v>
      </c>
      <c r="O526" s="2" t="s">
        <v>1212</v>
      </c>
      <c r="P526" s="2" t="s">
        <v>124</v>
      </c>
      <c r="Q526" s="2">
        <v>30907</v>
      </c>
      <c r="R526" s="2">
        <v>100</v>
      </c>
      <c r="S526" s="2" t="s">
        <v>3182</v>
      </c>
      <c r="U526" s="2" t="s">
        <v>1519</v>
      </c>
    </row>
    <row r="527" spans="1:21" s="2" customFormat="1" ht="28.5" customHeight="1" x14ac:dyDescent="0.2">
      <c r="A527" s="2" t="s">
        <v>3177</v>
      </c>
      <c r="B527" s="2" t="s">
        <v>285</v>
      </c>
      <c r="C527" s="2" t="s">
        <v>3183</v>
      </c>
      <c r="D527" s="2" t="s">
        <v>2494</v>
      </c>
      <c r="E527" s="3"/>
      <c r="F527" s="2">
        <v>7068637784</v>
      </c>
      <c r="G527" s="2">
        <v>7068637784</v>
      </c>
      <c r="H527" s="2">
        <v>206</v>
      </c>
      <c r="I527" s="2">
        <v>2</v>
      </c>
      <c r="K527" s="2" t="s">
        <v>13</v>
      </c>
      <c r="L527" s="60" t="s">
        <v>3184</v>
      </c>
      <c r="M527" s="2" t="s">
        <v>3181</v>
      </c>
      <c r="O527" s="2" t="s">
        <v>1212</v>
      </c>
      <c r="P527" s="2" t="s">
        <v>124</v>
      </c>
      <c r="Q527" s="2">
        <v>30907</v>
      </c>
      <c r="R527" s="2">
        <v>100</v>
      </c>
      <c r="S527" s="2" t="s">
        <v>3182</v>
      </c>
      <c r="U527" s="2" t="s">
        <v>1519</v>
      </c>
    </row>
    <row r="528" spans="1:21" s="2" customFormat="1" ht="28.5" customHeight="1" x14ac:dyDescent="0.2">
      <c r="A528" s="2" t="s">
        <v>3185</v>
      </c>
      <c r="B528" s="2" t="s">
        <v>1150</v>
      </c>
      <c r="C528" s="2" t="s">
        <v>1027</v>
      </c>
      <c r="D528" s="2" t="s">
        <v>170</v>
      </c>
      <c r="E528" s="3"/>
      <c r="F528" s="2">
        <v>7065959702</v>
      </c>
      <c r="G528" s="2">
        <v>7065959702</v>
      </c>
      <c r="I528" s="2">
        <v>1</v>
      </c>
      <c r="K528" s="2" t="s">
        <v>35</v>
      </c>
      <c r="L528" s="61" t="s">
        <v>3186</v>
      </c>
      <c r="M528" s="2" t="s">
        <v>3187</v>
      </c>
      <c r="O528" s="2" t="s">
        <v>3188</v>
      </c>
      <c r="P528" s="2" t="s">
        <v>124</v>
      </c>
      <c r="Q528" s="2">
        <v>30808</v>
      </c>
      <c r="R528" s="2">
        <v>200</v>
      </c>
      <c r="S528" s="2" t="s">
        <v>982</v>
      </c>
      <c r="U528" s="2" t="s">
        <v>3189</v>
      </c>
    </row>
    <row r="529" spans="1:21" s="2" customFormat="1" ht="28.5" customHeight="1" x14ac:dyDescent="0.2">
      <c r="A529" s="2" t="s">
        <v>3185</v>
      </c>
      <c r="B529" s="2" t="s">
        <v>93</v>
      </c>
      <c r="C529" s="2" t="s">
        <v>3190</v>
      </c>
      <c r="D529" s="2" t="s">
        <v>2704</v>
      </c>
      <c r="E529" s="3"/>
      <c r="F529" s="2">
        <v>7065959702</v>
      </c>
      <c r="G529" s="2">
        <v>7065959702</v>
      </c>
      <c r="H529" s="2">
        <v>125</v>
      </c>
      <c r="I529" s="2">
        <v>2</v>
      </c>
      <c r="K529" s="2" t="s">
        <v>7</v>
      </c>
      <c r="L529" s="60" t="s">
        <v>3191</v>
      </c>
      <c r="M529" s="2" t="s">
        <v>3187</v>
      </c>
      <c r="O529" s="2" t="s">
        <v>3188</v>
      </c>
      <c r="P529" s="2" t="s">
        <v>124</v>
      </c>
      <c r="Q529" s="2">
        <v>30808</v>
      </c>
      <c r="R529" s="2">
        <v>200</v>
      </c>
      <c r="S529" s="2" t="s">
        <v>982</v>
      </c>
      <c r="U529" s="2" t="s">
        <v>3189</v>
      </c>
    </row>
    <row r="530" spans="1:21" s="2" customFormat="1" ht="28.5" customHeight="1" x14ac:dyDescent="0.2">
      <c r="A530" s="2" t="s">
        <v>3185</v>
      </c>
      <c r="B530" s="2" t="s">
        <v>3192</v>
      </c>
      <c r="C530" s="2" t="s">
        <v>2061</v>
      </c>
      <c r="D530" s="2" t="s">
        <v>218</v>
      </c>
      <c r="E530" s="3"/>
      <c r="F530" s="2">
        <v>7065959702</v>
      </c>
      <c r="G530" s="2">
        <v>7065959702</v>
      </c>
      <c r="H530" s="2">
        <v>115</v>
      </c>
      <c r="I530" s="2">
        <v>1</v>
      </c>
      <c r="J530" s="2" t="s">
        <v>83</v>
      </c>
      <c r="K530" s="2" t="s">
        <v>13</v>
      </c>
      <c r="L530" s="61" t="s">
        <v>3193</v>
      </c>
      <c r="M530" s="2" t="s">
        <v>3187</v>
      </c>
      <c r="O530" s="2" t="s">
        <v>3188</v>
      </c>
      <c r="P530" s="2" t="s">
        <v>124</v>
      </c>
      <c r="Q530" s="2">
        <v>30808</v>
      </c>
      <c r="R530" s="2">
        <v>200</v>
      </c>
      <c r="S530" s="2" t="s">
        <v>982</v>
      </c>
      <c r="U530" s="2" t="s">
        <v>3189</v>
      </c>
    </row>
    <row r="531" spans="1:21" s="2" customFormat="1" ht="28.5" customHeight="1" x14ac:dyDescent="0.2">
      <c r="A531" s="2" t="s">
        <v>126</v>
      </c>
      <c r="B531" s="2" t="s">
        <v>86</v>
      </c>
      <c r="C531" s="2" t="s">
        <v>128</v>
      </c>
      <c r="D531" s="2" t="s">
        <v>3298</v>
      </c>
      <c r="E531" s="3" t="s">
        <v>130</v>
      </c>
      <c r="F531" s="2">
        <v>2025885180</v>
      </c>
      <c r="G531" s="2">
        <v>2029563073</v>
      </c>
      <c r="I531" s="2">
        <v>13</v>
      </c>
      <c r="K531" s="2" t="s">
        <v>63</v>
      </c>
      <c r="L531" s="60" t="s">
        <v>3299</v>
      </c>
      <c r="M531" s="2" t="s">
        <v>3300</v>
      </c>
      <c r="O531" s="2" t="s">
        <v>3301</v>
      </c>
      <c r="P531" s="2" t="s">
        <v>3302</v>
      </c>
      <c r="Q531" s="2">
        <v>20036</v>
      </c>
      <c r="R531" s="2" t="s">
        <v>134</v>
      </c>
      <c r="S531" s="2" t="s">
        <v>101</v>
      </c>
      <c r="T531" s="2" t="s">
        <v>135</v>
      </c>
    </row>
    <row r="532" spans="1:21" s="2" customFormat="1" ht="28.5" customHeight="1" x14ac:dyDescent="0.2">
      <c r="A532" s="2" t="s">
        <v>3195</v>
      </c>
      <c r="B532" s="2" t="s">
        <v>1035</v>
      </c>
      <c r="C532" s="2" t="s">
        <v>1192</v>
      </c>
      <c r="D532" s="2" t="s">
        <v>238</v>
      </c>
      <c r="E532" s="3" t="s">
        <v>3196</v>
      </c>
      <c r="F532" s="2">
        <v>4042400999</v>
      </c>
      <c r="G532" s="2">
        <v>5712974010</v>
      </c>
      <c r="I532" s="2">
        <v>2</v>
      </c>
      <c r="K532" s="2" t="s">
        <v>13</v>
      </c>
      <c r="L532" s="60" t="s">
        <v>3197</v>
      </c>
      <c r="M532" s="2" t="s">
        <v>3198</v>
      </c>
      <c r="O532" s="2" t="s">
        <v>123</v>
      </c>
      <c r="P532" s="2" t="s">
        <v>124</v>
      </c>
      <c r="Q532" s="2">
        <v>30305</v>
      </c>
      <c r="R532" s="2">
        <v>175</v>
      </c>
      <c r="S532" s="2" t="s">
        <v>464</v>
      </c>
      <c r="U532" s="2" t="s">
        <v>448</v>
      </c>
    </row>
    <row r="533" spans="1:21" s="2" customFormat="1" ht="28.5" customHeight="1" x14ac:dyDescent="0.2">
      <c r="A533" s="2" t="s">
        <v>3199</v>
      </c>
      <c r="B533" s="2" t="s">
        <v>846</v>
      </c>
      <c r="C533" s="2" t="s">
        <v>3200</v>
      </c>
      <c r="D533" s="2" t="s">
        <v>3201</v>
      </c>
      <c r="E533" s="3" t="s">
        <v>3202</v>
      </c>
      <c r="F533" s="2">
        <v>4787455400</v>
      </c>
      <c r="G533" s="2">
        <v>2294382700</v>
      </c>
      <c r="I533" s="2">
        <v>1</v>
      </c>
      <c r="K533" s="2" t="s">
        <v>7</v>
      </c>
      <c r="L533" s="61" t="s">
        <v>3203</v>
      </c>
      <c r="M533" s="2" t="s">
        <v>3204</v>
      </c>
      <c r="O533" s="2" t="s">
        <v>1590</v>
      </c>
      <c r="P533" s="2" t="s">
        <v>124</v>
      </c>
      <c r="Q533" s="2">
        <v>31201</v>
      </c>
      <c r="R533" s="2">
        <v>401</v>
      </c>
      <c r="S533" s="2" t="s">
        <v>3205</v>
      </c>
      <c r="T533" s="2" t="s">
        <v>3206</v>
      </c>
      <c r="U533" s="2" t="s">
        <v>466</v>
      </c>
    </row>
    <row r="534" spans="1:21" s="2" customFormat="1" ht="28.5" customHeight="1" x14ac:dyDescent="0.2">
      <c r="A534" s="2" t="s">
        <v>3199</v>
      </c>
      <c r="B534" s="2" t="s">
        <v>1922</v>
      </c>
      <c r="C534" s="2" t="s">
        <v>3207</v>
      </c>
      <c r="D534" s="2" t="s">
        <v>3132</v>
      </c>
      <c r="E534" s="3"/>
      <c r="F534" s="2">
        <v>4787455400</v>
      </c>
      <c r="G534" s="2">
        <v>2628798307</v>
      </c>
      <c r="I534" s="2">
        <v>2</v>
      </c>
      <c r="K534" s="2" t="s">
        <v>13</v>
      </c>
      <c r="L534" s="60" t="s">
        <v>3208</v>
      </c>
      <c r="M534" s="2" t="s">
        <v>3204</v>
      </c>
      <c r="O534" s="2" t="s">
        <v>1590</v>
      </c>
      <c r="P534" s="2" t="s">
        <v>124</v>
      </c>
      <c r="Q534" s="2">
        <v>31201</v>
      </c>
      <c r="R534" s="2">
        <v>401</v>
      </c>
      <c r="S534" s="2" t="s">
        <v>3205</v>
      </c>
      <c r="T534" s="2" t="s">
        <v>3206</v>
      </c>
      <c r="U534" s="2" t="s">
        <v>466</v>
      </c>
    </row>
    <row r="535" spans="1:21" s="2" customFormat="1" ht="28.5" customHeight="1" x14ac:dyDescent="0.2">
      <c r="A535" s="2" t="s">
        <v>3209</v>
      </c>
      <c r="B535" s="2" t="s">
        <v>1006</v>
      </c>
      <c r="C535" s="2" t="s">
        <v>3210</v>
      </c>
      <c r="D535" s="2" t="s">
        <v>170</v>
      </c>
      <c r="E535" s="3" t="s">
        <v>3211</v>
      </c>
      <c r="F535" s="2">
        <v>6788658600</v>
      </c>
      <c r="I535" s="2">
        <v>3</v>
      </c>
      <c r="K535" s="2" t="s">
        <v>13</v>
      </c>
      <c r="L535" s="60" t="s">
        <v>3212</v>
      </c>
      <c r="M535" s="2" t="s">
        <v>3213</v>
      </c>
      <c r="O535" s="2" t="s">
        <v>3214</v>
      </c>
      <c r="P535" s="2" t="s">
        <v>124</v>
      </c>
      <c r="Q535" s="2">
        <v>30107</v>
      </c>
      <c r="R535" s="2">
        <v>900</v>
      </c>
      <c r="S535" s="2" t="s">
        <v>3215</v>
      </c>
      <c r="T535" s="2" t="s">
        <v>3216</v>
      </c>
      <c r="U535" s="2" t="s">
        <v>346</v>
      </c>
    </row>
    <row r="536" spans="1:21" s="2" customFormat="1" ht="28.5" customHeight="1" x14ac:dyDescent="0.2">
      <c r="A536" s="2" t="s">
        <v>3217</v>
      </c>
      <c r="B536" s="2" t="s">
        <v>3218</v>
      </c>
      <c r="C536" s="2" t="s">
        <v>3219</v>
      </c>
      <c r="D536" s="2" t="s">
        <v>186</v>
      </c>
      <c r="E536" s="3" t="s">
        <v>3220</v>
      </c>
      <c r="F536" s="2">
        <v>7705050004</v>
      </c>
      <c r="G536" s="2">
        <v>3052286877</v>
      </c>
      <c r="I536" s="2">
        <v>2</v>
      </c>
      <c r="K536" s="2" t="s">
        <v>62</v>
      </c>
      <c r="L536" s="60" t="s">
        <v>3221</v>
      </c>
      <c r="M536" s="2" t="s">
        <v>3222</v>
      </c>
      <c r="O536" s="2" t="s">
        <v>3223</v>
      </c>
      <c r="P536" s="2" t="s">
        <v>124</v>
      </c>
      <c r="Q536" s="2">
        <v>30157</v>
      </c>
      <c r="R536" s="2">
        <v>120</v>
      </c>
      <c r="S536" s="2">
        <v>35.6</v>
      </c>
      <c r="T536" s="2" t="s">
        <v>3224</v>
      </c>
      <c r="U536" s="2" t="s">
        <v>3225</v>
      </c>
    </row>
    <row r="537" spans="1:21" s="2" customFormat="1" ht="28.5" customHeight="1" x14ac:dyDescent="0.2">
      <c r="A537" s="2" t="s">
        <v>3226</v>
      </c>
      <c r="B537" s="2" t="s">
        <v>1457</v>
      </c>
      <c r="C537" s="2" t="s">
        <v>2621</v>
      </c>
      <c r="D537" s="2" t="s">
        <v>249</v>
      </c>
      <c r="E537" s="3" t="s">
        <v>3227</v>
      </c>
      <c r="F537" s="2">
        <v>7706623620</v>
      </c>
      <c r="I537" s="2">
        <v>2</v>
      </c>
      <c r="K537" s="2" t="s">
        <v>8</v>
      </c>
      <c r="L537" s="60" t="s">
        <v>3228</v>
      </c>
      <c r="M537" s="2" t="s">
        <v>3229</v>
      </c>
      <c r="O537" s="2" t="s">
        <v>151</v>
      </c>
      <c r="P537" s="2" t="s">
        <v>124</v>
      </c>
      <c r="Q537" s="2" t="s">
        <v>3230</v>
      </c>
      <c r="R537" s="2" t="s">
        <v>681</v>
      </c>
      <c r="S537" s="2" t="s">
        <v>682</v>
      </c>
      <c r="T537" s="2" t="s">
        <v>3231</v>
      </c>
      <c r="U537" s="2" t="s">
        <v>684</v>
      </c>
    </row>
    <row r="538" spans="1:21" s="2" customFormat="1" ht="28.5" customHeight="1" x14ac:dyDescent="0.2">
      <c r="A538" s="2" t="s">
        <v>3232</v>
      </c>
      <c r="B538" s="2" t="s">
        <v>3233</v>
      </c>
      <c r="C538" s="2" t="s">
        <v>1365</v>
      </c>
      <c r="D538" s="2" t="s">
        <v>259</v>
      </c>
      <c r="E538" s="3"/>
      <c r="F538" s="2">
        <v>2299312470</v>
      </c>
      <c r="G538" s="2">
        <v>2299312470</v>
      </c>
      <c r="I538" s="2">
        <v>1</v>
      </c>
      <c r="K538" s="2" t="s">
        <v>22</v>
      </c>
      <c r="L538" s="61" t="s">
        <v>3234</v>
      </c>
      <c r="M538" s="2" t="s">
        <v>3235</v>
      </c>
      <c r="O538" s="2" t="s">
        <v>3236</v>
      </c>
      <c r="P538" s="2" t="s">
        <v>124</v>
      </c>
      <c r="Q538" s="2">
        <v>31709</v>
      </c>
      <c r="R538" s="2">
        <v>225</v>
      </c>
      <c r="S538" s="2" t="s">
        <v>3237</v>
      </c>
      <c r="U538" s="2" t="s">
        <v>456</v>
      </c>
    </row>
    <row r="539" spans="1:21" s="2" customFormat="1" ht="28.5" customHeight="1" x14ac:dyDescent="0.2">
      <c r="A539" s="2" t="s">
        <v>3238</v>
      </c>
      <c r="B539" s="2" t="s">
        <v>3239</v>
      </c>
      <c r="C539" s="2" t="s">
        <v>3240</v>
      </c>
      <c r="D539" s="2" t="s">
        <v>585</v>
      </c>
      <c r="E539" s="3"/>
      <c r="F539" s="2">
        <v>4043514510</v>
      </c>
      <c r="G539" s="2">
        <v>4043514510</v>
      </c>
      <c r="I539" s="2">
        <v>2</v>
      </c>
      <c r="K539" s="2" t="s">
        <v>7</v>
      </c>
      <c r="L539" s="60" t="s">
        <v>3241</v>
      </c>
      <c r="M539" s="2" t="s">
        <v>3242</v>
      </c>
      <c r="O539" s="2" t="s">
        <v>123</v>
      </c>
      <c r="P539" s="2" t="s">
        <v>124</v>
      </c>
      <c r="Q539" s="2">
        <v>30318</v>
      </c>
      <c r="R539" s="2">
        <v>165</v>
      </c>
      <c r="S539" s="2" t="s">
        <v>3243</v>
      </c>
      <c r="U539" s="2" t="s">
        <v>3244</v>
      </c>
    </row>
    <row r="540" spans="1:21" s="2" customFormat="1" ht="28.5" customHeight="1" x14ac:dyDescent="0.2">
      <c r="A540" s="2" t="s">
        <v>3238</v>
      </c>
      <c r="B540" s="2" t="s">
        <v>3245</v>
      </c>
      <c r="C540" s="2" t="s">
        <v>1801</v>
      </c>
      <c r="D540" s="2" t="s">
        <v>186</v>
      </c>
      <c r="E540" s="3"/>
      <c r="F540" s="2">
        <v>4043514510</v>
      </c>
      <c r="G540" s="2">
        <v>4043514510</v>
      </c>
      <c r="I540" s="2">
        <v>2</v>
      </c>
      <c r="J540" s="2" t="s">
        <v>83</v>
      </c>
      <c r="K540" s="2" t="s">
        <v>13</v>
      </c>
      <c r="L540" s="60" t="s">
        <v>3246</v>
      </c>
      <c r="M540" s="2" t="s">
        <v>3242</v>
      </c>
      <c r="O540" s="2" t="s">
        <v>123</v>
      </c>
      <c r="P540" s="2" t="s">
        <v>124</v>
      </c>
      <c r="Q540" s="2">
        <v>30318</v>
      </c>
      <c r="R540" s="2">
        <v>165</v>
      </c>
      <c r="S540" s="2" t="s">
        <v>3243</v>
      </c>
      <c r="U540" s="2" t="s">
        <v>3244</v>
      </c>
    </row>
    <row r="541" spans="1:21" s="2" customFormat="1" ht="28.5" customHeight="1" x14ac:dyDescent="0.2">
      <c r="A541" s="2" t="s">
        <v>3247</v>
      </c>
      <c r="B541" s="2" t="s">
        <v>1121</v>
      </c>
      <c r="C541" s="2" t="s">
        <v>3248</v>
      </c>
      <c r="D541" s="2" t="s">
        <v>170</v>
      </c>
      <c r="E541" s="3" t="s">
        <v>3249</v>
      </c>
      <c r="F541" s="2">
        <v>7707345300</v>
      </c>
      <c r="G541" s="2">
        <v>7707345300</v>
      </c>
      <c r="I541" s="2">
        <v>2</v>
      </c>
      <c r="K541" s="2" t="s">
        <v>13</v>
      </c>
      <c r="L541" s="60" t="s">
        <v>3250</v>
      </c>
      <c r="M541" s="2" t="s">
        <v>3251</v>
      </c>
      <c r="O541" s="2" t="s">
        <v>151</v>
      </c>
      <c r="P541" s="2" t="s">
        <v>124</v>
      </c>
      <c r="Q541" s="2">
        <v>30092</v>
      </c>
      <c r="R541" s="2">
        <v>185</v>
      </c>
      <c r="S541" s="2">
        <v>50418280</v>
      </c>
      <c r="T541" s="2" t="s">
        <v>3252</v>
      </c>
      <c r="U541" s="2" t="s">
        <v>3253</v>
      </c>
    </row>
    <row r="542" spans="1:21" s="2" customFormat="1" ht="28.5" customHeight="1" x14ac:dyDescent="0.2">
      <c r="A542" s="2" t="s">
        <v>3254</v>
      </c>
      <c r="B542" s="2" t="s">
        <v>1022</v>
      </c>
      <c r="C542" s="2" t="s">
        <v>2453</v>
      </c>
      <c r="D542" s="2" t="s">
        <v>218</v>
      </c>
      <c r="E542" s="3"/>
      <c r="F542" s="2">
        <v>7706519100</v>
      </c>
      <c r="I542" s="2">
        <v>2</v>
      </c>
      <c r="K542" s="2" t="s">
        <v>13</v>
      </c>
      <c r="L542" s="60" t="s">
        <v>3255</v>
      </c>
      <c r="M542" s="2" t="s">
        <v>3256</v>
      </c>
      <c r="O542" s="2" t="s">
        <v>1045</v>
      </c>
      <c r="P542" s="2" t="s">
        <v>124</v>
      </c>
      <c r="Q542" s="2">
        <v>30062</v>
      </c>
      <c r="R542" s="2">
        <v>690</v>
      </c>
      <c r="S542" s="2" t="s">
        <v>876</v>
      </c>
      <c r="T542" s="2" t="s">
        <v>3257</v>
      </c>
      <c r="U542" s="2" t="s">
        <v>1311</v>
      </c>
    </row>
    <row r="543" spans="1:21" s="2" customFormat="1" ht="28.5" customHeight="1" x14ac:dyDescent="0.2">
      <c r="A543" s="2" t="s">
        <v>3258</v>
      </c>
      <c r="B543" s="2" t="s">
        <v>1428</v>
      </c>
      <c r="C543" s="2" t="s">
        <v>3259</v>
      </c>
      <c r="D543" s="2" t="s">
        <v>249</v>
      </c>
      <c r="E543" s="3" t="s">
        <v>3260</v>
      </c>
      <c r="F543" s="2">
        <v>7704415553</v>
      </c>
      <c r="G543" s="2">
        <v>7704537920</v>
      </c>
      <c r="I543" s="2">
        <v>2</v>
      </c>
      <c r="K543" s="2" t="s">
        <v>7</v>
      </c>
      <c r="L543" s="60" t="s">
        <v>3261</v>
      </c>
      <c r="M543" s="2" t="s">
        <v>3262</v>
      </c>
      <c r="O543" s="2" t="s">
        <v>151</v>
      </c>
      <c r="P543" s="2" t="s">
        <v>124</v>
      </c>
      <c r="Q543" s="2">
        <v>30071</v>
      </c>
      <c r="R543" s="2">
        <v>375</v>
      </c>
      <c r="S543" s="2" t="s">
        <v>327</v>
      </c>
      <c r="T543" s="2" t="s">
        <v>3263</v>
      </c>
      <c r="U543" s="2" t="s">
        <v>3264</v>
      </c>
    </row>
    <row r="544" spans="1:21" s="2" customFormat="1" ht="28.5" customHeight="1" x14ac:dyDescent="0.2">
      <c r="A544" s="2" t="s">
        <v>3258</v>
      </c>
      <c r="B544" s="2" t="s">
        <v>913</v>
      </c>
      <c r="C544" s="2" t="s">
        <v>3265</v>
      </c>
      <c r="D544" s="2" t="s">
        <v>3266</v>
      </c>
      <c r="E544" s="3"/>
      <c r="F544" s="2">
        <v>7704415553</v>
      </c>
      <c r="G544" s="2">
        <v>7704537920</v>
      </c>
      <c r="I544" s="2">
        <v>1</v>
      </c>
      <c r="J544" s="2" t="s">
        <v>83</v>
      </c>
      <c r="K544" s="2" t="s">
        <v>13</v>
      </c>
      <c r="L544" s="61" t="s">
        <v>3267</v>
      </c>
      <c r="M544" s="2" t="s">
        <v>3262</v>
      </c>
      <c r="O544" s="2" t="s">
        <v>151</v>
      </c>
      <c r="P544" s="2" t="s">
        <v>124</v>
      </c>
      <c r="Q544" s="2">
        <v>30071</v>
      </c>
      <c r="R544" s="2">
        <v>375</v>
      </c>
      <c r="S544" s="2" t="s">
        <v>327</v>
      </c>
      <c r="T544" s="2" t="s">
        <v>3263</v>
      </c>
      <c r="U544" s="2" t="s">
        <v>3264</v>
      </c>
    </row>
    <row r="545" spans="1:21" s="2" customFormat="1" ht="28.5" customHeight="1" x14ac:dyDescent="0.2">
      <c r="A545" s="2" t="s">
        <v>3268</v>
      </c>
      <c r="B545" s="2" t="s">
        <v>1908</v>
      </c>
      <c r="C545" s="2" t="s">
        <v>1801</v>
      </c>
      <c r="D545" s="2" t="s">
        <v>519</v>
      </c>
      <c r="E545" s="3"/>
      <c r="F545" s="2">
        <v>6782982100</v>
      </c>
      <c r="G545" s="2">
        <v>6782982100</v>
      </c>
      <c r="I545" s="2">
        <v>2</v>
      </c>
      <c r="K545" s="2" t="s">
        <v>13</v>
      </c>
      <c r="L545" s="60" t="s">
        <v>3269</v>
      </c>
      <c r="M545" s="2" t="s">
        <v>3270</v>
      </c>
      <c r="O545" s="2" t="s">
        <v>123</v>
      </c>
      <c r="P545" s="2" t="s">
        <v>124</v>
      </c>
      <c r="Q545" s="2">
        <v>30328</v>
      </c>
      <c r="R545" s="2">
        <v>121</v>
      </c>
      <c r="S545" s="2" t="s">
        <v>3271</v>
      </c>
      <c r="U545" s="2" t="s">
        <v>704</v>
      </c>
    </row>
    <row r="546" spans="1:21" s="2" customFormat="1" ht="28.5" customHeight="1" x14ac:dyDescent="0.2">
      <c r="A546" s="2" t="s">
        <v>3272</v>
      </c>
      <c r="B546" s="2" t="s">
        <v>1127</v>
      </c>
      <c r="C546" s="2" t="s">
        <v>3273</v>
      </c>
      <c r="D546" s="2" t="s">
        <v>170</v>
      </c>
      <c r="E546" s="3"/>
      <c r="F546" s="2">
        <v>9122331281</v>
      </c>
      <c r="G546" s="2">
        <v>9122331281</v>
      </c>
      <c r="I546" s="2">
        <v>1</v>
      </c>
      <c r="K546" s="2" t="s">
        <v>35</v>
      </c>
      <c r="L546" s="60" t="s">
        <v>3274</v>
      </c>
      <c r="M546" s="2" t="s">
        <v>3275</v>
      </c>
      <c r="O546" s="2" t="s">
        <v>1797</v>
      </c>
      <c r="P546" s="2" t="s">
        <v>124</v>
      </c>
      <c r="Q546" s="2">
        <v>31401</v>
      </c>
      <c r="R546" s="2">
        <v>1005</v>
      </c>
      <c r="S546" s="2" t="s">
        <v>3276</v>
      </c>
      <c r="U546" s="2" t="s">
        <v>3104</v>
      </c>
    </row>
    <row r="547" spans="1:21" s="2" customFormat="1" ht="28.5" customHeight="1" x14ac:dyDescent="0.2">
      <c r="A547" s="2" t="s">
        <v>3272</v>
      </c>
      <c r="B547" s="2" t="s">
        <v>665</v>
      </c>
      <c r="C547" s="2" t="s">
        <v>3277</v>
      </c>
      <c r="D547" s="2" t="s">
        <v>2494</v>
      </c>
      <c r="E547" s="3"/>
      <c r="F547" s="2">
        <v>9122331281</v>
      </c>
      <c r="G547" s="2">
        <v>9122331281</v>
      </c>
      <c r="I547" s="2">
        <v>2</v>
      </c>
      <c r="K547" s="2" t="s">
        <v>13</v>
      </c>
      <c r="L547" s="60" t="s">
        <v>3278</v>
      </c>
      <c r="M547" s="2" t="s">
        <v>3275</v>
      </c>
      <c r="O547" s="2" t="s">
        <v>1797</v>
      </c>
      <c r="P547" s="2" t="s">
        <v>124</v>
      </c>
      <c r="Q547" s="2">
        <v>31401</v>
      </c>
      <c r="R547" s="2">
        <v>1005</v>
      </c>
      <c r="S547" s="2" t="s">
        <v>3276</v>
      </c>
      <c r="U547" s="2" t="s">
        <v>3104</v>
      </c>
    </row>
    <row r="548" spans="1:21" s="2" customFormat="1" ht="28.5" customHeight="1" x14ac:dyDescent="0.2">
      <c r="A548" s="2" t="s">
        <v>3279</v>
      </c>
      <c r="B548" s="2" t="s">
        <v>3280</v>
      </c>
      <c r="C548" s="2" t="s">
        <v>307</v>
      </c>
      <c r="D548" s="2" t="s">
        <v>170</v>
      </c>
      <c r="E548" s="3"/>
      <c r="F548" s="2">
        <v>4048124000</v>
      </c>
      <c r="G548" s="2">
        <v>4048124000</v>
      </c>
      <c r="I548" s="2">
        <v>2</v>
      </c>
      <c r="K548" s="2" t="s">
        <v>35</v>
      </c>
      <c r="L548" s="60" t="s">
        <v>3281</v>
      </c>
      <c r="M548" s="2" t="s">
        <v>3282</v>
      </c>
      <c r="O548" s="2" t="s">
        <v>123</v>
      </c>
      <c r="P548" s="2" t="s">
        <v>124</v>
      </c>
      <c r="Q548" s="2">
        <v>30342</v>
      </c>
      <c r="R548" s="2">
        <v>122</v>
      </c>
      <c r="S548" s="2" t="s">
        <v>3271</v>
      </c>
      <c r="U548" s="2" t="s">
        <v>704</v>
      </c>
    </row>
    <row r="549" spans="1:21" s="2" customFormat="1" ht="28.5" customHeight="1" x14ac:dyDescent="0.2">
      <c r="A549" s="2" t="s">
        <v>3279</v>
      </c>
      <c r="B549" s="2" t="s">
        <v>1636</v>
      </c>
      <c r="C549" s="2" t="s">
        <v>787</v>
      </c>
      <c r="D549" s="2" t="s">
        <v>3283</v>
      </c>
      <c r="E549" s="3"/>
      <c r="F549" s="2">
        <v>4048124000</v>
      </c>
      <c r="G549" s="2">
        <v>4048124069</v>
      </c>
      <c r="I549" s="2">
        <v>1</v>
      </c>
      <c r="J549" s="2" t="s">
        <v>83</v>
      </c>
      <c r="K549" s="2" t="s">
        <v>13</v>
      </c>
      <c r="L549" s="61" t="s">
        <v>3284</v>
      </c>
      <c r="M549" s="2" t="s">
        <v>3282</v>
      </c>
      <c r="O549" s="2" t="s">
        <v>123</v>
      </c>
      <c r="P549" s="2" t="s">
        <v>124</v>
      </c>
      <c r="Q549" s="2">
        <v>30342</v>
      </c>
      <c r="R549" s="2">
        <v>122</v>
      </c>
      <c r="S549" s="2" t="s">
        <v>3271</v>
      </c>
      <c r="U549" s="2" t="s">
        <v>704</v>
      </c>
    </row>
    <row r="550" spans="1:21" s="2" customFormat="1" ht="28.5" customHeight="1" x14ac:dyDescent="0.2">
      <c r="A550" s="2" t="s">
        <v>3285</v>
      </c>
      <c r="B550" s="2" t="s">
        <v>2086</v>
      </c>
      <c r="C550" s="2" t="s">
        <v>3286</v>
      </c>
      <c r="D550" s="2" t="s">
        <v>218</v>
      </c>
      <c r="E550" s="3"/>
      <c r="F550" s="2">
        <v>6784410061</v>
      </c>
      <c r="I550" s="2">
        <v>2</v>
      </c>
      <c r="K550" s="2" t="s">
        <v>35</v>
      </c>
      <c r="L550" s="60" t="s">
        <v>3287</v>
      </c>
      <c r="M550" s="2" t="s">
        <v>3288</v>
      </c>
      <c r="O550" s="2" t="s">
        <v>123</v>
      </c>
      <c r="P550" s="2" t="s">
        <v>124</v>
      </c>
      <c r="Q550" s="2">
        <v>30328</v>
      </c>
      <c r="R550" s="2">
        <v>204</v>
      </c>
      <c r="S550" s="2">
        <v>25.4</v>
      </c>
      <c r="U550" s="2" t="s">
        <v>2835</v>
      </c>
    </row>
    <row r="551" spans="1:21" s="2" customFormat="1" ht="28.5" customHeight="1" x14ac:dyDescent="0.2">
      <c r="A551" s="2" t="s">
        <v>3285</v>
      </c>
      <c r="B551" s="2" t="s">
        <v>3289</v>
      </c>
      <c r="C551" s="2" t="s">
        <v>3290</v>
      </c>
      <c r="D551" s="2" t="s">
        <v>3291</v>
      </c>
      <c r="E551" s="3"/>
      <c r="F551" s="2">
        <v>6784410061</v>
      </c>
      <c r="G551" s="2">
        <v>6784410061</v>
      </c>
      <c r="H551" s="2">
        <v>6147</v>
      </c>
      <c r="I551" s="2">
        <v>1</v>
      </c>
      <c r="J551" s="2" t="s">
        <v>83</v>
      </c>
      <c r="K551" s="2" t="s">
        <v>13</v>
      </c>
      <c r="L551" s="61" t="s">
        <v>3292</v>
      </c>
      <c r="M551" s="2" t="s">
        <v>3288</v>
      </c>
      <c r="O551" s="2" t="s">
        <v>123</v>
      </c>
      <c r="P551" s="2" t="s">
        <v>124</v>
      </c>
      <c r="Q551" s="2">
        <v>30328</v>
      </c>
      <c r="R551" s="2">
        <v>204</v>
      </c>
      <c r="S551" s="2">
        <v>25.4</v>
      </c>
      <c r="U551" s="2" t="s">
        <v>2835</v>
      </c>
    </row>
    <row r="552" spans="1:21" s="2" customFormat="1" ht="28.5" customHeight="1" x14ac:dyDescent="0.2">
      <c r="A552" s="2" t="s">
        <v>3293</v>
      </c>
      <c r="B552" s="2" t="s">
        <v>201</v>
      </c>
      <c r="C552" s="2" t="s">
        <v>3294</v>
      </c>
      <c r="D552" s="2" t="s">
        <v>585</v>
      </c>
      <c r="E552" s="3"/>
      <c r="F552" s="2">
        <v>4046969440</v>
      </c>
      <c r="G552" s="2">
        <v>4046969440</v>
      </c>
      <c r="I552" s="2">
        <v>2</v>
      </c>
      <c r="K552" s="2" t="s">
        <v>62</v>
      </c>
      <c r="L552" s="60" t="s">
        <v>3295</v>
      </c>
      <c r="M552" s="2" t="s">
        <v>3296</v>
      </c>
      <c r="O552" s="2" t="s">
        <v>123</v>
      </c>
      <c r="P552" s="2" t="s">
        <v>124</v>
      </c>
      <c r="Q552" s="2">
        <v>30336</v>
      </c>
      <c r="R552" s="2">
        <v>1000</v>
      </c>
      <c r="S552" s="2" t="s">
        <v>3297</v>
      </c>
      <c r="U552" s="2" t="s">
        <v>1103</v>
      </c>
    </row>
    <row r="553" spans="1:21" s="2" customFormat="1" ht="28.5" customHeight="1" x14ac:dyDescent="0.2">
      <c r="A553" s="2" t="s">
        <v>166</v>
      </c>
      <c r="B553" s="2" t="s">
        <v>168</v>
      </c>
      <c r="C553" s="2" t="s">
        <v>169</v>
      </c>
      <c r="D553" s="2" t="s">
        <v>170</v>
      </c>
      <c r="E553" s="3" t="s">
        <v>171</v>
      </c>
      <c r="F553" s="2">
        <v>8008684359</v>
      </c>
      <c r="G553" s="2">
        <v>3862580703</v>
      </c>
      <c r="I553" s="2">
        <v>3</v>
      </c>
      <c r="K553" s="2" t="s">
        <v>63</v>
      </c>
      <c r="L553" s="60" t="s">
        <v>3488</v>
      </c>
      <c r="M553" s="2" t="s">
        <v>172</v>
      </c>
      <c r="O553" s="2" t="s">
        <v>173</v>
      </c>
      <c r="P553" s="2" t="s">
        <v>3489</v>
      </c>
      <c r="Q553" s="2">
        <v>32114</v>
      </c>
      <c r="R553" s="2" t="s">
        <v>175</v>
      </c>
      <c r="S553" s="2" t="s">
        <v>176</v>
      </c>
      <c r="T553" s="2" t="s">
        <v>177</v>
      </c>
    </row>
    <row r="554" spans="1:21" s="2" customFormat="1" ht="28.5" customHeight="1" x14ac:dyDescent="0.2">
      <c r="A554" s="2" t="s">
        <v>3303</v>
      </c>
      <c r="B554" s="2" t="s">
        <v>2750</v>
      </c>
      <c r="C554" s="2" t="s">
        <v>3304</v>
      </c>
      <c r="D554" s="2" t="s">
        <v>170</v>
      </c>
      <c r="E554" s="3"/>
      <c r="F554" s="2">
        <v>6784209300</v>
      </c>
      <c r="G554" s="2">
        <v>6784209300</v>
      </c>
      <c r="I554" s="2">
        <v>2</v>
      </c>
      <c r="K554" s="2" t="s">
        <v>35</v>
      </c>
      <c r="L554" s="60" t="s">
        <v>3305</v>
      </c>
      <c r="M554" s="2" t="s">
        <v>3306</v>
      </c>
      <c r="O554" s="2" t="s">
        <v>123</v>
      </c>
      <c r="P554" s="2" t="s">
        <v>124</v>
      </c>
      <c r="Q554" s="2">
        <v>30309</v>
      </c>
      <c r="R554" s="2">
        <v>105</v>
      </c>
      <c r="S554" s="2" t="s">
        <v>3154</v>
      </c>
      <c r="U554" s="2" t="s">
        <v>1584</v>
      </c>
    </row>
    <row r="555" spans="1:21" s="2" customFormat="1" ht="28.5" customHeight="1" x14ac:dyDescent="0.2">
      <c r="A555" s="2" t="s">
        <v>3303</v>
      </c>
      <c r="B555" s="2" t="s">
        <v>3307</v>
      </c>
      <c r="C555" s="2" t="s">
        <v>3308</v>
      </c>
      <c r="D555" s="2" t="s">
        <v>2693</v>
      </c>
      <c r="E555" s="3"/>
      <c r="F555" s="2">
        <v>6784209300</v>
      </c>
      <c r="G555" s="2">
        <v>2158648450</v>
      </c>
      <c r="I555" s="2">
        <v>1</v>
      </c>
      <c r="J555" s="2" t="s">
        <v>83</v>
      </c>
      <c r="K555" s="2" t="s">
        <v>13</v>
      </c>
      <c r="L555" s="61" t="s">
        <v>3309</v>
      </c>
      <c r="M555" s="2" t="s">
        <v>3306</v>
      </c>
      <c r="O555" s="2" t="s">
        <v>123</v>
      </c>
      <c r="P555" s="2" t="s">
        <v>124</v>
      </c>
      <c r="Q555" s="2">
        <v>30309</v>
      </c>
      <c r="R555" s="2">
        <v>105</v>
      </c>
      <c r="S555" s="2" t="s">
        <v>3154</v>
      </c>
      <c r="U555" s="2" t="s">
        <v>1584</v>
      </c>
    </row>
    <row r="556" spans="1:21" s="2" customFormat="1" ht="28.5" customHeight="1" x14ac:dyDescent="0.2">
      <c r="A556" s="2" t="s">
        <v>3310</v>
      </c>
      <c r="B556" s="2" t="s">
        <v>3311</v>
      </c>
      <c r="C556" s="2" t="s">
        <v>3312</v>
      </c>
      <c r="D556" s="2" t="s">
        <v>259</v>
      </c>
      <c r="E556" s="3"/>
      <c r="F556" s="2">
        <v>4043479050</v>
      </c>
      <c r="G556" s="2">
        <v>4043479050</v>
      </c>
      <c r="I556" s="2">
        <v>2</v>
      </c>
      <c r="K556" s="2" t="s">
        <v>13</v>
      </c>
      <c r="L556" s="60" t="s">
        <v>3313</v>
      </c>
      <c r="M556" s="2" t="s">
        <v>3314</v>
      </c>
      <c r="O556" s="2" t="s">
        <v>123</v>
      </c>
      <c r="P556" s="2" t="s">
        <v>124</v>
      </c>
      <c r="Q556" s="2">
        <v>30309</v>
      </c>
      <c r="R556" s="2">
        <v>130</v>
      </c>
      <c r="S556" s="2" t="s">
        <v>2305</v>
      </c>
      <c r="U556" s="2" t="s">
        <v>3315</v>
      </c>
    </row>
    <row r="557" spans="1:21" s="2" customFormat="1" ht="28.5" customHeight="1" x14ac:dyDescent="0.2">
      <c r="A557" s="2" t="s">
        <v>3316</v>
      </c>
      <c r="B557" s="2" t="s">
        <v>432</v>
      </c>
      <c r="C557" s="2" t="s">
        <v>3317</v>
      </c>
      <c r="D557" s="2" t="s">
        <v>2558</v>
      </c>
      <c r="E557" s="3" t="s">
        <v>3318</v>
      </c>
      <c r="F557" s="2">
        <v>4044957220</v>
      </c>
      <c r="G557" s="2">
        <v>4044957220</v>
      </c>
      <c r="H557" s="2">
        <v>4031</v>
      </c>
      <c r="I557" s="2">
        <v>2</v>
      </c>
      <c r="K557" s="2" t="s">
        <v>13</v>
      </c>
      <c r="L557" s="60" t="s">
        <v>3319</v>
      </c>
      <c r="M557" s="2" t="s">
        <v>3320</v>
      </c>
      <c r="O557" s="2" t="s">
        <v>123</v>
      </c>
      <c r="P557" s="2" t="s">
        <v>124</v>
      </c>
      <c r="Q557" s="2">
        <v>303058203</v>
      </c>
      <c r="R557" s="2" t="s">
        <v>3321</v>
      </c>
      <c r="S557" s="2">
        <v>33940781</v>
      </c>
      <c r="T557" s="2" t="s">
        <v>3322</v>
      </c>
      <c r="U557" s="2" t="s">
        <v>439</v>
      </c>
    </row>
    <row r="558" spans="1:21" s="2" customFormat="1" ht="28.5" customHeight="1" x14ac:dyDescent="0.2">
      <c r="A558" s="2" t="s">
        <v>3323</v>
      </c>
      <c r="B558" s="2" t="s">
        <v>1564</v>
      </c>
      <c r="C558" s="2" t="s">
        <v>3324</v>
      </c>
      <c r="D558" s="2" t="s">
        <v>170</v>
      </c>
      <c r="E558" s="3"/>
      <c r="F558" s="2">
        <v>7704487400</v>
      </c>
      <c r="G558" s="2">
        <v>7704487400</v>
      </c>
      <c r="I558" s="2">
        <v>2</v>
      </c>
      <c r="K558" s="2" t="s">
        <v>62</v>
      </c>
      <c r="L558" s="60" t="s">
        <v>3325</v>
      </c>
      <c r="M558" s="2" t="s">
        <v>3326</v>
      </c>
      <c r="O558" s="2" t="s">
        <v>123</v>
      </c>
      <c r="P558" s="2" t="s">
        <v>124</v>
      </c>
      <c r="Q558" s="2">
        <v>30340</v>
      </c>
      <c r="R558" s="2">
        <v>500</v>
      </c>
      <c r="S558" s="2" t="s">
        <v>3327</v>
      </c>
      <c r="U558" s="2" t="s">
        <v>3328</v>
      </c>
    </row>
    <row r="559" spans="1:21" s="2" customFormat="1" ht="28.5" customHeight="1" x14ac:dyDescent="0.2">
      <c r="A559" s="2" t="s">
        <v>3329</v>
      </c>
      <c r="B559" s="2" t="s">
        <v>3330</v>
      </c>
      <c r="C559" s="2" t="s">
        <v>3331</v>
      </c>
      <c r="D559" s="2" t="s">
        <v>259</v>
      </c>
      <c r="E559" s="3"/>
      <c r="F559" s="2">
        <v>4047615058</v>
      </c>
      <c r="G559" s="2">
        <v>4047615058</v>
      </c>
      <c r="I559" s="2">
        <v>1</v>
      </c>
      <c r="K559" s="2" t="s">
        <v>35</v>
      </c>
      <c r="L559" s="61" t="s">
        <v>3332</v>
      </c>
      <c r="M559" s="2" t="s">
        <v>3333</v>
      </c>
      <c r="O559" s="2" t="s">
        <v>123</v>
      </c>
      <c r="P559" s="2" t="s">
        <v>124</v>
      </c>
      <c r="Q559" s="2">
        <v>30354</v>
      </c>
      <c r="R559" s="2">
        <v>650</v>
      </c>
      <c r="S559" s="2" t="s">
        <v>3334</v>
      </c>
      <c r="U559" s="2" t="s">
        <v>291</v>
      </c>
    </row>
    <row r="560" spans="1:21" s="2" customFormat="1" ht="28.5" customHeight="1" x14ac:dyDescent="0.2">
      <c r="A560" s="2" t="s">
        <v>3329</v>
      </c>
      <c r="B560" s="2" t="s">
        <v>1822</v>
      </c>
      <c r="C560" s="2" t="s">
        <v>3335</v>
      </c>
      <c r="D560" s="2" t="s">
        <v>3336</v>
      </c>
      <c r="E560" s="3"/>
      <c r="F560" s="2">
        <v>4047615058</v>
      </c>
      <c r="G560" s="2">
        <v>4047615058</v>
      </c>
      <c r="I560" s="2">
        <v>2</v>
      </c>
      <c r="K560" s="2" t="s">
        <v>13</v>
      </c>
      <c r="L560" s="60" t="s">
        <v>3337</v>
      </c>
      <c r="M560" s="2" t="s">
        <v>3333</v>
      </c>
      <c r="O560" s="2" t="s">
        <v>123</v>
      </c>
      <c r="P560" s="2" t="s">
        <v>124</v>
      </c>
      <c r="Q560" s="2">
        <v>30354</v>
      </c>
      <c r="R560" s="2">
        <v>650</v>
      </c>
      <c r="S560" s="2" t="s">
        <v>3334</v>
      </c>
      <c r="U560" s="2" t="s">
        <v>291</v>
      </c>
    </row>
    <row r="561" spans="1:21" s="2" customFormat="1" ht="28.5" customHeight="1" x14ac:dyDescent="0.2">
      <c r="A561" s="2" t="s">
        <v>3338</v>
      </c>
      <c r="B561" s="2" t="s">
        <v>481</v>
      </c>
      <c r="C561" s="2" t="s">
        <v>3339</v>
      </c>
      <c r="D561" s="2" t="s">
        <v>218</v>
      </c>
      <c r="E561" s="3"/>
      <c r="F561" s="2">
        <v>7062599441</v>
      </c>
      <c r="G561" s="2">
        <v>7062599441</v>
      </c>
      <c r="H561" s="2">
        <v>1285</v>
      </c>
      <c r="I561" s="2">
        <v>2</v>
      </c>
      <c r="K561" s="2" t="s">
        <v>13</v>
      </c>
      <c r="L561" s="60" t="s">
        <v>3340</v>
      </c>
      <c r="M561" s="2" t="s">
        <v>3341</v>
      </c>
      <c r="O561" s="2" t="s">
        <v>2010</v>
      </c>
      <c r="P561" s="2" t="s">
        <v>124</v>
      </c>
      <c r="Q561" s="2" t="s">
        <v>3342</v>
      </c>
      <c r="R561" s="2">
        <v>170</v>
      </c>
      <c r="S561" s="2">
        <v>206000000</v>
      </c>
      <c r="T561" s="2" t="s">
        <v>3343</v>
      </c>
      <c r="U561" s="2" t="s">
        <v>2085</v>
      </c>
    </row>
    <row r="562" spans="1:21" s="2" customFormat="1" ht="28.5" customHeight="1" x14ac:dyDescent="0.2">
      <c r="A562" s="2" t="s">
        <v>3344</v>
      </c>
      <c r="B562" s="2" t="s">
        <v>399</v>
      </c>
      <c r="C562" s="2" t="s">
        <v>391</v>
      </c>
      <c r="D562" s="2" t="s">
        <v>451</v>
      </c>
      <c r="E562" s="3"/>
      <c r="F562" s="2">
        <v>7062599441</v>
      </c>
      <c r="G562" s="2">
        <v>7062599441</v>
      </c>
      <c r="H562" s="2">
        <v>1236</v>
      </c>
      <c r="I562" s="2">
        <v>2</v>
      </c>
      <c r="K562" s="2" t="s">
        <v>13</v>
      </c>
      <c r="L562" s="60" t="s">
        <v>3345</v>
      </c>
      <c r="M562" s="2" t="s">
        <v>3341</v>
      </c>
      <c r="O562" s="2" t="s">
        <v>2010</v>
      </c>
      <c r="P562" s="2" t="s">
        <v>124</v>
      </c>
      <c r="Q562" s="2">
        <v>30721</v>
      </c>
      <c r="R562" s="2">
        <v>192</v>
      </c>
      <c r="S562" s="2" t="s">
        <v>3346</v>
      </c>
      <c r="U562" s="2" t="s">
        <v>2883</v>
      </c>
    </row>
    <row r="563" spans="1:21" s="2" customFormat="1" ht="28.5" customHeight="1" x14ac:dyDescent="0.2">
      <c r="A563" s="2" t="s">
        <v>3347</v>
      </c>
      <c r="B563" s="2" t="s">
        <v>424</v>
      </c>
      <c r="C563" s="2" t="s">
        <v>3348</v>
      </c>
      <c r="D563" s="2" t="s">
        <v>585</v>
      </c>
      <c r="E563" s="3"/>
      <c r="F563" s="2">
        <v>6788925000</v>
      </c>
      <c r="G563" s="2">
        <v>6788925000</v>
      </c>
      <c r="H563" s="2">
        <v>5868</v>
      </c>
      <c r="I563" s="2">
        <v>2</v>
      </c>
      <c r="K563" s="2" t="s">
        <v>13</v>
      </c>
      <c r="L563" s="60" t="s">
        <v>3349</v>
      </c>
      <c r="M563" s="2" t="s">
        <v>3350</v>
      </c>
      <c r="O563" s="2" t="s">
        <v>318</v>
      </c>
      <c r="P563" s="2" t="s">
        <v>124</v>
      </c>
      <c r="Q563" s="2">
        <v>30022</v>
      </c>
      <c r="R563" s="2">
        <v>300</v>
      </c>
      <c r="S563" s="2" t="s">
        <v>1747</v>
      </c>
      <c r="U563" s="2" t="s">
        <v>227</v>
      </c>
    </row>
    <row r="564" spans="1:21" s="2" customFormat="1" ht="28.5" customHeight="1" x14ac:dyDescent="0.2">
      <c r="A564" s="2" t="s">
        <v>3351</v>
      </c>
      <c r="B564" s="2" t="s">
        <v>357</v>
      </c>
      <c r="C564" s="2" t="s">
        <v>2621</v>
      </c>
      <c r="D564" s="2" t="s">
        <v>259</v>
      </c>
      <c r="E564" s="3"/>
      <c r="F564" s="2">
        <v>7702932700</v>
      </c>
      <c r="G564" s="2">
        <v>7702932700</v>
      </c>
      <c r="I564" s="2">
        <v>1</v>
      </c>
      <c r="K564" s="2" t="s">
        <v>35</v>
      </c>
      <c r="L564" s="61" t="s">
        <v>3352</v>
      </c>
      <c r="M564" s="2" t="s">
        <v>3353</v>
      </c>
      <c r="O564" s="2" t="s">
        <v>1045</v>
      </c>
      <c r="P564" s="2" t="s">
        <v>124</v>
      </c>
      <c r="Q564" s="2">
        <v>30060</v>
      </c>
      <c r="R564" s="2">
        <v>300</v>
      </c>
      <c r="S564" s="2" t="s">
        <v>3354</v>
      </c>
      <c r="U564" s="2" t="s">
        <v>3355</v>
      </c>
    </row>
    <row r="565" spans="1:21" s="2" customFormat="1" ht="28.5" customHeight="1" x14ac:dyDescent="0.2">
      <c r="A565" s="2" t="s">
        <v>3351</v>
      </c>
      <c r="B565" s="2" t="s">
        <v>583</v>
      </c>
      <c r="C565" s="2" t="s">
        <v>3356</v>
      </c>
      <c r="D565" s="2" t="s">
        <v>218</v>
      </c>
      <c r="E565" s="3"/>
      <c r="F565" s="2">
        <v>7702932700</v>
      </c>
      <c r="G565" s="2">
        <v>7702932700</v>
      </c>
      <c r="I565" s="2">
        <v>2</v>
      </c>
      <c r="K565" s="2" t="s">
        <v>13</v>
      </c>
      <c r="L565" s="60" t="s">
        <v>3357</v>
      </c>
      <c r="M565" s="2" t="s">
        <v>3353</v>
      </c>
      <c r="O565" s="2" t="s">
        <v>1045</v>
      </c>
      <c r="P565" s="2" t="s">
        <v>124</v>
      </c>
      <c r="Q565" s="2">
        <v>30060</v>
      </c>
      <c r="R565" s="2">
        <v>300</v>
      </c>
      <c r="S565" s="2" t="s">
        <v>3354</v>
      </c>
      <c r="U565" s="2" t="s">
        <v>3355</v>
      </c>
    </row>
    <row r="566" spans="1:21" s="2" customFormat="1" ht="28.5" customHeight="1" x14ac:dyDescent="0.2">
      <c r="A566" s="2" t="s">
        <v>3358</v>
      </c>
      <c r="B566" s="2" t="s">
        <v>1271</v>
      </c>
      <c r="C566" s="2" t="s">
        <v>3359</v>
      </c>
      <c r="D566" s="2" t="s">
        <v>170</v>
      </c>
      <c r="E566" s="3"/>
      <c r="F566" s="2">
        <v>4048151234</v>
      </c>
      <c r="G566" s="2">
        <v>4048151234</v>
      </c>
      <c r="I566" s="2">
        <v>1</v>
      </c>
      <c r="K566" s="2" t="s">
        <v>35</v>
      </c>
      <c r="L566" s="61" t="s">
        <v>3360</v>
      </c>
      <c r="M566" s="2" t="s">
        <v>3361</v>
      </c>
      <c r="O566" s="2" t="s">
        <v>123</v>
      </c>
      <c r="P566" s="2" t="s">
        <v>124</v>
      </c>
      <c r="Q566" s="2">
        <v>30308</v>
      </c>
      <c r="R566" s="2">
        <v>170</v>
      </c>
      <c r="S566" s="2" t="s">
        <v>3362</v>
      </c>
      <c r="U566" s="2" t="s">
        <v>1519</v>
      </c>
    </row>
    <row r="567" spans="1:21" s="2" customFormat="1" ht="28.5" customHeight="1" x14ac:dyDescent="0.2">
      <c r="A567" s="2" t="s">
        <v>3358</v>
      </c>
      <c r="B567" s="2" t="s">
        <v>583</v>
      </c>
      <c r="C567" s="2" t="s">
        <v>3363</v>
      </c>
      <c r="D567" s="2" t="s">
        <v>3364</v>
      </c>
      <c r="E567" s="3"/>
      <c r="F567" s="2">
        <v>4048151234</v>
      </c>
      <c r="G567" s="2">
        <v>4048151234</v>
      </c>
      <c r="H567" s="2">
        <v>7829</v>
      </c>
      <c r="I567" s="2">
        <v>2</v>
      </c>
      <c r="K567" s="2" t="s">
        <v>13</v>
      </c>
      <c r="L567" s="60" t="s">
        <v>3365</v>
      </c>
      <c r="M567" s="2" t="s">
        <v>3361</v>
      </c>
      <c r="O567" s="2" t="s">
        <v>123</v>
      </c>
      <c r="P567" s="2" t="s">
        <v>124</v>
      </c>
      <c r="Q567" s="2">
        <v>30308</v>
      </c>
      <c r="R567" s="2">
        <v>170</v>
      </c>
      <c r="S567" s="2" t="s">
        <v>3362</v>
      </c>
      <c r="U567" s="2" t="s">
        <v>1519</v>
      </c>
    </row>
    <row r="568" spans="1:21" s="2" customFormat="1" ht="28.5" customHeight="1" x14ac:dyDescent="0.2">
      <c r="A568" s="2" t="s">
        <v>3366</v>
      </c>
      <c r="B568" s="2" t="s">
        <v>3367</v>
      </c>
      <c r="C568" s="2" t="s">
        <v>3368</v>
      </c>
      <c r="D568" s="2" t="s">
        <v>834</v>
      </c>
      <c r="E568" s="3"/>
      <c r="F568" s="2">
        <v>7704744122</v>
      </c>
      <c r="G568" s="2">
        <v>7704744122</v>
      </c>
      <c r="I568" s="2">
        <v>1</v>
      </c>
      <c r="K568" s="2" t="s">
        <v>35</v>
      </c>
      <c r="L568" s="60" t="s">
        <v>3369</v>
      </c>
      <c r="M568" s="2" t="s">
        <v>3370</v>
      </c>
      <c r="O568" s="2" t="s">
        <v>3371</v>
      </c>
      <c r="P568" s="2" t="s">
        <v>124</v>
      </c>
      <c r="Q568" s="2">
        <v>30253</v>
      </c>
      <c r="R568" s="2">
        <v>155</v>
      </c>
      <c r="S568" s="2" t="s">
        <v>3021</v>
      </c>
      <c r="U568" s="2" t="s">
        <v>3372</v>
      </c>
    </row>
    <row r="569" spans="1:21" s="2" customFormat="1" ht="28.5" customHeight="1" x14ac:dyDescent="0.2">
      <c r="A569" s="2" t="s">
        <v>3366</v>
      </c>
      <c r="B569" s="2" t="s">
        <v>3373</v>
      </c>
      <c r="C569" s="2" t="s">
        <v>2146</v>
      </c>
      <c r="D569" s="2" t="s">
        <v>3374</v>
      </c>
      <c r="E569" s="3"/>
      <c r="F569" s="2">
        <v>7704744122</v>
      </c>
      <c r="G569" s="2">
        <v>7704744122</v>
      </c>
      <c r="I569" s="2">
        <v>2</v>
      </c>
      <c r="K569" s="2" t="s">
        <v>13</v>
      </c>
      <c r="L569" s="60" t="s">
        <v>3375</v>
      </c>
      <c r="M569" s="2" t="s">
        <v>3370</v>
      </c>
      <c r="O569" s="2" t="s">
        <v>3371</v>
      </c>
      <c r="P569" s="2" t="s">
        <v>124</v>
      </c>
      <c r="Q569" s="2">
        <v>30253</v>
      </c>
      <c r="R569" s="2">
        <v>155</v>
      </c>
      <c r="S569" s="2" t="s">
        <v>3021</v>
      </c>
      <c r="U569" s="2" t="s">
        <v>3372</v>
      </c>
    </row>
    <row r="570" spans="1:21" s="2" customFormat="1" ht="28.5" customHeight="1" x14ac:dyDescent="0.2">
      <c r="A570" s="2" t="s">
        <v>3366</v>
      </c>
      <c r="B570" s="2" t="s">
        <v>3376</v>
      </c>
      <c r="C570" s="2" t="s">
        <v>3377</v>
      </c>
      <c r="D570" s="2" t="s">
        <v>3378</v>
      </c>
      <c r="E570" s="3"/>
      <c r="F570" s="2">
        <v>7704744122</v>
      </c>
      <c r="G570" s="2">
        <v>7704744122</v>
      </c>
      <c r="H570" s="2">
        <v>327</v>
      </c>
      <c r="I570" s="2">
        <v>2</v>
      </c>
      <c r="K570" s="2" t="s">
        <v>7</v>
      </c>
      <c r="L570" s="60" t="s">
        <v>3379</v>
      </c>
      <c r="M570" s="2" t="s">
        <v>3370</v>
      </c>
      <c r="O570" s="2" t="s">
        <v>3371</v>
      </c>
      <c r="P570" s="2" t="s">
        <v>124</v>
      </c>
      <c r="Q570" s="2">
        <v>30253</v>
      </c>
      <c r="R570" s="2">
        <v>155</v>
      </c>
      <c r="S570" s="2" t="s">
        <v>3021</v>
      </c>
      <c r="U570" s="2" t="s">
        <v>3372</v>
      </c>
    </row>
    <row r="571" spans="1:21" s="2" customFormat="1" ht="28.5" customHeight="1" x14ac:dyDescent="0.2">
      <c r="A571" s="2" t="s">
        <v>3366</v>
      </c>
      <c r="B571" s="2" t="s">
        <v>3380</v>
      </c>
      <c r="C571" s="2" t="s">
        <v>3381</v>
      </c>
      <c r="E571" s="3"/>
      <c r="F571" s="2">
        <v>7704744122</v>
      </c>
      <c r="G571" s="2">
        <v>7704744122</v>
      </c>
      <c r="H571" s="2">
        <v>255</v>
      </c>
      <c r="I571" s="2">
        <v>1</v>
      </c>
      <c r="J571" s="2" t="s">
        <v>83</v>
      </c>
      <c r="K571" s="2" t="s">
        <v>13</v>
      </c>
      <c r="L571" s="61" t="s">
        <v>3382</v>
      </c>
      <c r="M571" s="2" t="s">
        <v>3370</v>
      </c>
      <c r="O571" s="2" t="s">
        <v>3371</v>
      </c>
      <c r="P571" s="2" t="s">
        <v>124</v>
      </c>
      <c r="Q571" s="2">
        <v>30253</v>
      </c>
      <c r="R571" s="2">
        <v>155</v>
      </c>
      <c r="S571" s="2" t="s">
        <v>3021</v>
      </c>
      <c r="U571" s="2" t="s">
        <v>3372</v>
      </c>
    </row>
    <row r="572" spans="1:21" s="2" customFormat="1" ht="28.5" customHeight="1" x14ac:dyDescent="0.2">
      <c r="A572" s="2" t="s">
        <v>3383</v>
      </c>
      <c r="B572" s="2" t="s">
        <v>3384</v>
      </c>
      <c r="C572" s="2" t="s">
        <v>307</v>
      </c>
      <c r="D572" s="2" t="s">
        <v>218</v>
      </c>
      <c r="E572" s="3"/>
      <c r="F572" s="2">
        <v>4786331000</v>
      </c>
      <c r="I572" s="2">
        <v>2</v>
      </c>
      <c r="K572" s="2" t="s">
        <v>62</v>
      </c>
      <c r="L572" s="60" t="s">
        <v>3385</v>
      </c>
      <c r="M572" s="2" t="s">
        <v>3386</v>
      </c>
      <c r="O572" s="2" t="s">
        <v>1851</v>
      </c>
      <c r="P572" s="2" t="s">
        <v>124</v>
      </c>
      <c r="Q572" s="2" t="s">
        <v>3387</v>
      </c>
      <c r="R572" s="2">
        <v>699</v>
      </c>
      <c r="S572" s="2">
        <v>83300000</v>
      </c>
      <c r="T572" s="2" t="s">
        <v>3388</v>
      </c>
      <c r="U572" s="2" t="s">
        <v>337</v>
      </c>
    </row>
    <row r="573" spans="1:21" s="2" customFormat="1" ht="28.5" customHeight="1" x14ac:dyDescent="0.2">
      <c r="A573" s="2" t="s">
        <v>3383</v>
      </c>
      <c r="B573" s="2" t="s">
        <v>3389</v>
      </c>
      <c r="C573" s="2" t="s">
        <v>3390</v>
      </c>
      <c r="D573" s="2" t="s">
        <v>2693</v>
      </c>
      <c r="E573" s="3"/>
      <c r="F573" s="2">
        <v>4784543500</v>
      </c>
      <c r="I573" s="2">
        <v>2</v>
      </c>
      <c r="J573" s="2" t="s">
        <v>83</v>
      </c>
      <c r="K573" s="2" t="s">
        <v>62</v>
      </c>
      <c r="L573" s="60" t="s">
        <v>3391</v>
      </c>
      <c r="M573" s="2" t="s">
        <v>3386</v>
      </c>
      <c r="O573" s="2" t="s">
        <v>1851</v>
      </c>
      <c r="P573" s="2" t="s">
        <v>124</v>
      </c>
      <c r="Q573" s="2" t="s">
        <v>3387</v>
      </c>
      <c r="R573" s="2">
        <v>699</v>
      </c>
      <c r="S573" s="2">
        <v>83300000</v>
      </c>
      <c r="T573" s="2" t="s">
        <v>3388</v>
      </c>
      <c r="U573" s="2" t="s">
        <v>337</v>
      </c>
    </row>
    <row r="574" spans="1:21" s="2" customFormat="1" ht="28.5" customHeight="1" x14ac:dyDescent="0.2">
      <c r="A574" s="2" t="s">
        <v>3392</v>
      </c>
      <c r="B574" s="2" t="s">
        <v>1357</v>
      </c>
      <c r="C574" s="2" t="s">
        <v>3393</v>
      </c>
      <c r="D574" s="2" t="s">
        <v>218</v>
      </c>
      <c r="E574" s="3"/>
      <c r="F574" s="2">
        <v>7702707600</v>
      </c>
      <c r="I574" s="2">
        <v>2</v>
      </c>
      <c r="K574" s="2" t="s">
        <v>62</v>
      </c>
      <c r="L574" s="60" t="s">
        <v>3394</v>
      </c>
      <c r="M574" s="2" t="s">
        <v>3395</v>
      </c>
      <c r="O574" s="2" t="s">
        <v>2576</v>
      </c>
      <c r="P574" s="2" t="s">
        <v>124</v>
      </c>
      <c r="Q574" s="2" t="s">
        <v>3396</v>
      </c>
      <c r="R574" s="2">
        <v>261</v>
      </c>
      <c r="S574" s="2">
        <v>1245376000</v>
      </c>
      <c r="T574" s="2" t="s">
        <v>3397</v>
      </c>
      <c r="U574" s="2" t="s">
        <v>2085</v>
      </c>
    </row>
    <row r="575" spans="1:21" s="2" customFormat="1" ht="28.5" customHeight="1" x14ac:dyDescent="0.2">
      <c r="A575" s="2" t="s">
        <v>3392</v>
      </c>
      <c r="B575" s="2" t="s">
        <v>3398</v>
      </c>
      <c r="C575" s="2" t="s">
        <v>623</v>
      </c>
      <c r="D575" s="2" t="s">
        <v>3399</v>
      </c>
      <c r="E575" s="3"/>
      <c r="F575" s="2">
        <v>7702707600</v>
      </c>
      <c r="I575" s="2">
        <v>2</v>
      </c>
      <c r="J575" s="2" t="s">
        <v>83</v>
      </c>
      <c r="K575" s="2" t="s">
        <v>62</v>
      </c>
      <c r="L575" s="60" t="s">
        <v>3400</v>
      </c>
      <c r="M575" s="2" t="s">
        <v>3395</v>
      </c>
      <c r="O575" s="2" t="s">
        <v>2576</v>
      </c>
      <c r="P575" s="2" t="s">
        <v>124</v>
      </c>
      <c r="Q575" s="2" t="s">
        <v>3396</v>
      </c>
      <c r="R575" s="2">
        <v>261</v>
      </c>
      <c r="S575" s="2">
        <v>1245376000</v>
      </c>
      <c r="T575" s="2" t="s">
        <v>3397</v>
      </c>
      <c r="U575" s="2" t="s">
        <v>2085</v>
      </c>
    </row>
    <row r="576" spans="1:21" s="2" customFormat="1" ht="28.5" customHeight="1" x14ac:dyDescent="0.2">
      <c r="A576" s="2" t="s">
        <v>3401</v>
      </c>
      <c r="B576" s="2" t="s">
        <v>357</v>
      </c>
      <c r="C576" s="2" t="s">
        <v>3402</v>
      </c>
      <c r="D576" s="2" t="s">
        <v>451</v>
      </c>
      <c r="E576" s="3"/>
      <c r="F576" s="2">
        <v>7709451330</v>
      </c>
      <c r="G576" s="2">
        <v>7709451330</v>
      </c>
      <c r="I576" s="2">
        <v>1</v>
      </c>
      <c r="K576" s="2" t="s">
        <v>35</v>
      </c>
      <c r="L576" s="61" t="s">
        <v>3403</v>
      </c>
      <c r="M576" s="2" t="s">
        <v>3404</v>
      </c>
      <c r="O576" s="2" t="s">
        <v>2234</v>
      </c>
      <c r="P576" s="2" t="s">
        <v>124</v>
      </c>
      <c r="Q576" s="2">
        <v>30518</v>
      </c>
      <c r="R576" s="2">
        <v>100</v>
      </c>
      <c r="S576" s="2" t="s">
        <v>2952</v>
      </c>
      <c r="U576" s="2" t="s">
        <v>3405</v>
      </c>
    </row>
    <row r="577" spans="1:21" s="2" customFormat="1" ht="28.5" customHeight="1" x14ac:dyDescent="0.2">
      <c r="A577" s="2" t="s">
        <v>3401</v>
      </c>
      <c r="B577" s="2" t="s">
        <v>3406</v>
      </c>
      <c r="C577" s="2" t="s">
        <v>3407</v>
      </c>
      <c r="D577" s="2" t="s">
        <v>218</v>
      </c>
      <c r="E577" s="3"/>
      <c r="F577" s="2">
        <v>7709451330</v>
      </c>
      <c r="G577" s="2">
        <v>7709451330</v>
      </c>
      <c r="I577" s="2">
        <v>2</v>
      </c>
      <c r="K577" s="2" t="s">
        <v>13</v>
      </c>
      <c r="L577" s="60" t="s">
        <v>3408</v>
      </c>
      <c r="M577" s="2" t="s">
        <v>3404</v>
      </c>
      <c r="O577" s="2" t="s">
        <v>2234</v>
      </c>
      <c r="P577" s="2" t="s">
        <v>124</v>
      </c>
      <c r="Q577" s="2">
        <v>30518</v>
      </c>
      <c r="R577" s="2">
        <v>100</v>
      </c>
      <c r="S577" s="2" t="s">
        <v>2952</v>
      </c>
      <c r="U577" s="2" t="s">
        <v>3405</v>
      </c>
    </row>
    <row r="578" spans="1:21" s="2" customFormat="1" ht="28.5" customHeight="1" x14ac:dyDescent="0.2">
      <c r="A578" s="2" t="s">
        <v>3409</v>
      </c>
      <c r="B578" s="2" t="s">
        <v>1082</v>
      </c>
      <c r="C578" s="2" t="s">
        <v>1299</v>
      </c>
      <c r="D578" s="2" t="s">
        <v>834</v>
      </c>
      <c r="E578" s="3"/>
      <c r="F578" s="2">
        <v>6788321800</v>
      </c>
      <c r="G578" s="2">
        <v>6788321800</v>
      </c>
      <c r="I578" s="2">
        <v>2</v>
      </c>
      <c r="K578" s="2" t="s">
        <v>62</v>
      </c>
      <c r="L578" s="60" t="s">
        <v>3410</v>
      </c>
      <c r="M578" s="2" t="s">
        <v>3411</v>
      </c>
      <c r="O578" s="2" t="s">
        <v>445</v>
      </c>
      <c r="P578" s="2" t="s">
        <v>124</v>
      </c>
      <c r="Q578" s="2">
        <v>30076</v>
      </c>
      <c r="R578" s="2">
        <v>423</v>
      </c>
      <c r="S578" s="2" t="s">
        <v>3412</v>
      </c>
      <c r="U578" s="2" t="s">
        <v>959</v>
      </c>
    </row>
    <row r="579" spans="1:21" s="2" customFormat="1" ht="28.5" customHeight="1" x14ac:dyDescent="0.2">
      <c r="A579" s="2" t="s">
        <v>3413</v>
      </c>
      <c r="B579" s="2" t="s">
        <v>1006</v>
      </c>
      <c r="C579" s="2" t="s">
        <v>1627</v>
      </c>
      <c r="D579" s="2" t="s">
        <v>451</v>
      </c>
      <c r="E579" s="3"/>
      <c r="F579" s="2">
        <v>7709198000</v>
      </c>
      <c r="G579" s="2">
        <v>7709198000</v>
      </c>
      <c r="I579" s="2">
        <v>1</v>
      </c>
      <c r="K579" s="2" t="s">
        <v>35</v>
      </c>
      <c r="L579" s="61" t="s">
        <v>3414</v>
      </c>
      <c r="M579" s="2" t="s">
        <v>3415</v>
      </c>
      <c r="O579" s="2" t="s">
        <v>385</v>
      </c>
      <c r="P579" s="2" t="s">
        <v>124</v>
      </c>
      <c r="Q579" s="2">
        <v>30144</v>
      </c>
      <c r="R579" s="2">
        <v>140</v>
      </c>
      <c r="S579" s="2" t="s">
        <v>3416</v>
      </c>
      <c r="U579" s="2" t="s">
        <v>3417</v>
      </c>
    </row>
    <row r="580" spans="1:21" s="2" customFormat="1" ht="28.5" customHeight="1" x14ac:dyDescent="0.2">
      <c r="A580" s="2" t="s">
        <v>3413</v>
      </c>
      <c r="B580" s="2" t="s">
        <v>3418</v>
      </c>
      <c r="C580" s="2" t="s">
        <v>3419</v>
      </c>
      <c r="D580" s="2" t="s">
        <v>3420</v>
      </c>
      <c r="E580" s="3"/>
      <c r="F580" s="2">
        <v>7709198000</v>
      </c>
      <c r="G580" s="2">
        <v>7709198000</v>
      </c>
      <c r="H580" s="2">
        <v>3228</v>
      </c>
      <c r="I580" s="2">
        <v>2</v>
      </c>
      <c r="K580" s="2" t="s">
        <v>62</v>
      </c>
      <c r="L580" s="60" t="s">
        <v>3421</v>
      </c>
      <c r="M580" s="2" t="s">
        <v>3415</v>
      </c>
      <c r="O580" s="2" t="s">
        <v>385</v>
      </c>
      <c r="P580" s="2" t="s">
        <v>124</v>
      </c>
      <c r="Q580" s="2">
        <v>30144</v>
      </c>
      <c r="R580" s="2">
        <v>140</v>
      </c>
      <c r="S580" s="2" t="s">
        <v>3416</v>
      </c>
      <c r="U580" s="2" t="s">
        <v>3417</v>
      </c>
    </row>
    <row r="581" spans="1:21" s="2" customFormat="1" ht="28.5" customHeight="1" x14ac:dyDescent="0.2">
      <c r="A581" s="2" t="s">
        <v>3422</v>
      </c>
      <c r="B581" s="2" t="s">
        <v>265</v>
      </c>
      <c r="C581" s="2" t="s">
        <v>3423</v>
      </c>
      <c r="D581" s="2" t="s">
        <v>259</v>
      </c>
      <c r="E581" s="3"/>
      <c r="F581" s="2">
        <v>7708748003</v>
      </c>
      <c r="G581" s="2">
        <v>7708748003</v>
      </c>
      <c r="I581" s="2">
        <v>1</v>
      </c>
      <c r="K581" s="2" t="s">
        <v>82</v>
      </c>
      <c r="L581" s="61" t="s">
        <v>3424</v>
      </c>
      <c r="M581" s="2" t="s">
        <v>3425</v>
      </c>
      <c r="O581" s="2" t="s">
        <v>123</v>
      </c>
      <c r="P581" s="2" t="s">
        <v>124</v>
      </c>
      <c r="Q581" s="2">
        <v>30318</v>
      </c>
      <c r="R581" s="2">
        <v>650</v>
      </c>
      <c r="S581" s="2" t="s">
        <v>3426</v>
      </c>
      <c r="U581" s="2" t="s">
        <v>1080</v>
      </c>
    </row>
    <row r="582" spans="1:21" s="2" customFormat="1" ht="28.5" customHeight="1" x14ac:dyDescent="0.2">
      <c r="A582" s="2" t="s">
        <v>3427</v>
      </c>
      <c r="B582" s="2" t="s">
        <v>960</v>
      </c>
      <c r="C582" s="2" t="s">
        <v>2778</v>
      </c>
      <c r="D582" s="2" t="s">
        <v>170</v>
      </c>
      <c r="E582" s="3"/>
      <c r="F582" s="2">
        <v>7709924100</v>
      </c>
      <c r="G582" s="2">
        <v>7709924100</v>
      </c>
      <c r="I582" s="2">
        <v>2</v>
      </c>
      <c r="K582" s="2" t="s">
        <v>13</v>
      </c>
      <c r="L582" s="60" t="s">
        <v>3428</v>
      </c>
      <c r="M582" s="2" t="s">
        <v>3429</v>
      </c>
      <c r="O582" s="2" t="s">
        <v>445</v>
      </c>
      <c r="P582" s="2" t="s">
        <v>124</v>
      </c>
      <c r="Q582" s="2">
        <v>30076</v>
      </c>
      <c r="R582" s="2">
        <v>140</v>
      </c>
      <c r="S582" s="2" t="s">
        <v>3430</v>
      </c>
      <c r="U582" s="2" t="s">
        <v>2777</v>
      </c>
    </row>
    <row r="583" spans="1:21" s="2" customFormat="1" ht="28.5" customHeight="1" x14ac:dyDescent="0.2">
      <c r="A583" s="2" t="s">
        <v>3431</v>
      </c>
      <c r="B583" s="2" t="s">
        <v>1061</v>
      </c>
      <c r="C583" s="2" t="s">
        <v>3432</v>
      </c>
      <c r="D583" s="2" t="s">
        <v>259</v>
      </c>
      <c r="E583" s="3"/>
      <c r="G583" s="2">
        <v>4049292500</v>
      </c>
      <c r="I583" s="2">
        <v>1</v>
      </c>
      <c r="K583" s="2" t="s">
        <v>35</v>
      </c>
      <c r="L583" s="60" t="s">
        <v>3433</v>
      </c>
      <c r="M583" s="2" t="s">
        <v>3434</v>
      </c>
      <c r="O583" s="2" t="s">
        <v>3435</v>
      </c>
      <c r="P583" s="2" t="s">
        <v>124</v>
      </c>
      <c r="Q583" s="2">
        <v>30021</v>
      </c>
      <c r="R583" s="2">
        <v>215</v>
      </c>
      <c r="S583" s="2" t="s">
        <v>3436</v>
      </c>
      <c r="U583" s="2" t="s">
        <v>698</v>
      </c>
    </row>
    <row r="584" spans="1:21" s="2" customFormat="1" ht="28.5" customHeight="1" x14ac:dyDescent="0.2">
      <c r="A584" s="2" t="s">
        <v>3431</v>
      </c>
      <c r="B584" s="2" t="s">
        <v>3437</v>
      </c>
      <c r="C584" s="2" t="s">
        <v>2621</v>
      </c>
      <c r="D584" s="2" t="s">
        <v>3438</v>
      </c>
      <c r="E584" s="3" t="s">
        <v>3439</v>
      </c>
      <c r="G584" s="2">
        <v>4049292500</v>
      </c>
      <c r="H584" s="2">
        <v>2403</v>
      </c>
      <c r="I584" s="2">
        <v>4</v>
      </c>
      <c r="K584" s="2" t="s">
        <v>81</v>
      </c>
      <c r="L584" s="60" t="s">
        <v>4232</v>
      </c>
      <c r="M584" s="2" t="s">
        <v>3434</v>
      </c>
      <c r="O584" s="2" t="s">
        <v>3435</v>
      </c>
      <c r="P584" s="2" t="s">
        <v>124</v>
      </c>
      <c r="Q584" s="2">
        <v>30021</v>
      </c>
      <c r="R584" s="2">
        <v>215</v>
      </c>
      <c r="S584" s="2" t="s">
        <v>3436</v>
      </c>
      <c r="U584" s="2" t="s">
        <v>698</v>
      </c>
    </row>
    <row r="585" spans="1:21" s="2" customFormat="1" ht="28.5" customHeight="1" x14ac:dyDescent="0.2">
      <c r="A585" s="2" t="s">
        <v>3440</v>
      </c>
      <c r="B585" s="2" t="s">
        <v>3441</v>
      </c>
      <c r="C585" s="2" t="s">
        <v>3442</v>
      </c>
      <c r="D585" s="2" t="s">
        <v>3443</v>
      </c>
      <c r="E585" s="3"/>
      <c r="F585" s="2">
        <v>7709386366</v>
      </c>
      <c r="G585" s="2">
        <v>7709386366</v>
      </c>
      <c r="I585" s="2">
        <v>1</v>
      </c>
      <c r="K585" s="2" t="s">
        <v>35</v>
      </c>
      <c r="L585" s="61" t="s">
        <v>3444</v>
      </c>
      <c r="M585" s="2" t="s">
        <v>3445</v>
      </c>
      <c r="O585" s="2" t="s">
        <v>1925</v>
      </c>
      <c r="P585" s="2" t="s">
        <v>124</v>
      </c>
      <c r="Q585" s="2">
        <v>30083</v>
      </c>
      <c r="R585" s="2">
        <v>100</v>
      </c>
      <c r="S585" s="2" t="s">
        <v>3446</v>
      </c>
      <c r="U585" s="2" t="s">
        <v>1519</v>
      </c>
    </row>
    <row r="586" spans="1:21" s="2" customFormat="1" ht="28.5" customHeight="1" x14ac:dyDescent="0.2">
      <c r="A586" s="2" t="s">
        <v>3440</v>
      </c>
      <c r="B586" s="2" t="s">
        <v>399</v>
      </c>
      <c r="C586" s="2" t="s">
        <v>3331</v>
      </c>
      <c r="D586" s="2" t="s">
        <v>3364</v>
      </c>
      <c r="E586" s="3"/>
      <c r="F586" s="2">
        <v>7709386366</v>
      </c>
      <c r="G586" s="2">
        <v>7709386366</v>
      </c>
      <c r="I586" s="2">
        <v>2</v>
      </c>
      <c r="K586" s="2" t="s">
        <v>13</v>
      </c>
      <c r="L586" s="60" t="s">
        <v>3447</v>
      </c>
      <c r="M586" s="2" t="s">
        <v>3445</v>
      </c>
      <c r="O586" s="2" t="s">
        <v>1925</v>
      </c>
      <c r="P586" s="2" t="s">
        <v>124</v>
      </c>
      <c r="Q586" s="2">
        <v>30083</v>
      </c>
      <c r="R586" s="2">
        <v>100</v>
      </c>
      <c r="S586" s="2" t="s">
        <v>3446</v>
      </c>
      <c r="U586" s="2" t="s">
        <v>1519</v>
      </c>
    </row>
    <row r="587" spans="1:21" s="2" customFormat="1" ht="28.5" customHeight="1" x14ac:dyDescent="0.2">
      <c r="A587" s="2" t="s">
        <v>3448</v>
      </c>
      <c r="B587" s="2" t="s">
        <v>1397</v>
      </c>
      <c r="C587" s="2" t="s">
        <v>3449</v>
      </c>
      <c r="D587" s="2" t="s">
        <v>170</v>
      </c>
      <c r="E587" s="3"/>
      <c r="F587" s="2">
        <v>4043550743</v>
      </c>
      <c r="G587" s="2">
        <v>4043550743</v>
      </c>
      <c r="I587" s="2">
        <v>2</v>
      </c>
      <c r="K587" s="2" t="s">
        <v>13</v>
      </c>
      <c r="L587" s="60" t="s">
        <v>3450</v>
      </c>
      <c r="M587" s="2" t="s">
        <v>3451</v>
      </c>
      <c r="O587" s="2" t="s">
        <v>123</v>
      </c>
      <c r="P587" s="2" t="s">
        <v>124</v>
      </c>
      <c r="Q587" s="2">
        <v>30309</v>
      </c>
      <c r="R587" s="2">
        <v>140</v>
      </c>
      <c r="S587" s="2" t="s">
        <v>3452</v>
      </c>
      <c r="U587" s="2" t="s">
        <v>515</v>
      </c>
    </row>
    <row r="588" spans="1:21" s="2" customFormat="1" ht="28.5" customHeight="1" x14ac:dyDescent="0.2">
      <c r="A588" s="2" t="s">
        <v>3453</v>
      </c>
      <c r="B588" s="2" t="s">
        <v>3454</v>
      </c>
      <c r="C588" s="2" t="s">
        <v>3455</v>
      </c>
      <c r="D588" s="2" t="s">
        <v>259</v>
      </c>
      <c r="E588" s="3"/>
      <c r="F588" s="2">
        <v>4042662373</v>
      </c>
      <c r="G588" s="2">
        <v>4042662373</v>
      </c>
      <c r="I588" s="2">
        <v>1</v>
      </c>
      <c r="K588" s="2" t="s">
        <v>35</v>
      </c>
      <c r="L588" s="61" t="s">
        <v>3456</v>
      </c>
      <c r="M588" s="2" t="s">
        <v>3457</v>
      </c>
      <c r="O588" s="2" t="s">
        <v>123</v>
      </c>
      <c r="P588" s="2" t="s">
        <v>124</v>
      </c>
      <c r="Q588" s="2">
        <v>30305</v>
      </c>
      <c r="R588" s="2">
        <v>165</v>
      </c>
      <c r="S588" s="2" t="s">
        <v>3458</v>
      </c>
      <c r="U588" s="2" t="s">
        <v>227</v>
      </c>
    </row>
    <row r="589" spans="1:21" s="2" customFormat="1" ht="28.5" customHeight="1" x14ac:dyDescent="0.2">
      <c r="A589" s="2" t="s">
        <v>3453</v>
      </c>
      <c r="B589" s="2" t="s">
        <v>3459</v>
      </c>
      <c r="C589" s="2" t="s">
        <v>3460</v>
      </c>
      <c r="D589" s="2" t="s">
        <v>218</v>
      </c>
      <c r="E589" s="3"/>
      <c r="F589" s="2">
        <v>4042662373</v>
      </c>
      <c r="G589" s="2">
        <v>4042662373</v>
      </c>
      <c r="I589" s="2">
        <v>2</v>
      </c>
      <c r="K589" s="2" t="s">
        <v>22</v>
      </c>
      <c r="L589" s="60" t="s">
        <v>3461</v>
      </c>
      <c r="M589" s="2" t="s">
        <v>3457</v>
      </c>
      <c r="O589" s="2" t="s">
        <v>123</v>
      </c>
      <c r="P589" s="2" t="s">
        <v>124</v>
      </c>
      <c r="Q589" s="2">
        <v>30305</v>
      </c>
      <c r="R589" s="2">
        <v>165</v>
      </c>
      <c r="S589" s="2" t="s">
        <v>3458</v>
      </c>
      <c r="U589" s="2" t="s">
        <v>227</v>
      </c>
    </row>
    <row r="590" spans="1:21" s="2" customFormat="1" ht="28.5" customHeight="1" x14ac:dyDescent="0.2">
      <c r="A590" s="2" t="s">
        <v>3462</v>
      </c>
      <c r="B590" s="2" t="s">
        <v>1372</v>
      </c>
      <c r="C590" s="2" t="s">
        <v>3463</v>
      </c>
      <c r="D590" s="2" t="s">
        <v>170</v>
      </c>
      <c r="E590" s="3"/>
      <c r="F590" s="2">
        <v>2299246011</v>
      </c>
      <c r="G590" s="2">
        <v>2293121247</v>
      </c>
      <c r="I590" s="2">
        <v>2</v>
      </c>
      <c r="K590" s="2" t="s">
        <v>13</v>
      </c>
      <c r="L590" s="60" t="s">
        <v>3464</v>
      </c>
      <c r="M590" s="2" t="s">
        <v>3465</v>
      </c>
      <c r="O590" s="2" t="s">
        <v>3236</v>
      </c>
      <c r="P590" s="2" t="s">
        <v>124</v>
      </c>
      <c r="Q590" s="2">
        <v>31709</v>
      </c>
      <c r="R590" s="2">
        <v>700</v>
      </c>
      <c r="S590" s="2" t="s">
        <v>3466</v>
      </c>
      <c r="U590" s="2" t="s">
        <v>515</v>
      </c>
    </row>
    <row r="591" spans="1:21" s="2" customFormat="1" ht="28.5" customHeight="1" x14ac:dyDescent="0.2">
      <c r="A591" s="2" t="s">
        <v>3467</v>
      </c>
      <c r="B591" s="2" t="s">
        <v>749</v>
      </c>
      <c r="C591" s="2" t="s">
        <v>3468</v>
      </c>
      <c r="D591" s="2" t="s">
        <v>3469</v>
      </c>
      <c r="E591" s="3"/>
      <c r="F591" s="2">
        <v>7703872000</v>
      </c>
      <c r="G591" s="2">
        <v>7703872000</v>
      </c>
      <c r="I591" s="2">
        <v>1</v>
      </c>
      <c r="K591" s="2" t="s">
        <v>7</v>
      </c>
      <c r="L591" s="61" t="s">
        <v>3470</v>
      </c>
      <c r="M591" s="2" t="s">
        <v>3471</v>
      </c>
      <c r="O591" s="2" t="s">
        <v>3472</v>
      </c>
      <c r="P591" s="2" t="s">
        <v>124</v>
      </c>
      <c r="Q591" s="2">
        <v>30120</v>
      </c>
      <c r="R591" s="2">
        <v>175</v>
      </c>
      <c r="S591" s="2" t="s">
        <v>974</v>
      </c>
      <c r="T591" s="2" t="s">
        <v>3473</v>
      </c>
      <c r="U591" s="2" t="s">
        <v>2000</v>
      </c>
    </row>
    <row r="592" spans="1:21" s="2" customFormat="1" ht="28.5" customHeight="1" x14ac:dyDescent="0.2">
      <c r="A592" s="2" t="s">
        <v>3467</v>
      </c>
      <c r="B592" s="2" t="s">
        <v>639</v>
      </c>
      <c r="C592" s="2" t="s">
        <v>3474</v>
      </c>
      <c r="D592" s="2" t="s">
        <v>218</v>
      </c>
      <c r="E592" s="3" t="s">
        <v>3475</v>
      </c>
      <c r="F592" s="2">
        <v>7703872000</v>
      </c>
      <c r="G592" s="2">
        <v>7703872000</v>
      </c>
      <c r="H592" s="2" t="s">
        <v>3476</v>
      </c>
      <c r="I592" s="2">
        <v>29</v>
      </c>
      <c r="K592" s="2" t="s">
        <v>81</v>
      </c>
      <c r="L592" s="60" t="s">
        <v>4237</v>
      </c>
      <c r="M592" s="2" t="s">
        <v>3471</v>
      </c>
      <c r="O592" s="2" t="s">
        <v>3472</v>
      </c>
      <c r="P592" s="2" t="s">
        <v>124</v>
      </c>
      <c r="Q592" s="2">
        <v>30120</v>
      </c>
      <c r="R592" s="2">
        <v>175</v>
      </c>
      <c r="S592" s="2" t="s">
        <v>974</v>
      </c>
      <c r="T592" s="2" t="s">
        <v>3473</v>
      </c>
      <c r="U592" s="2" t="s">
        <v>2000</v>
      </c>
    </row>
    <row r="593" spans="1:21" s="2" customFormat="1" ht="28.5" customHeight="1" x14ac:dyDescent="0.2">
      <c r="A593" s="2" t="s">
        <v>3477</v>
      </c>
      <c r="B593" s="2" t="s">
        <v>357</v>
      </c>
      <c r="C593" s="2" t="s">
        <v>3478</v>
      </c>
      <c r="E593" s="3"/>
      <c r="F593" s="2">
        <v>7703872000</v>
      </c>
      <c r="G593" s="2">
        <v>7703872000</v>
      </c>
      <c r="I593" s="2">
        <v>1</v>
      </c>
      <c r="K593" s="2" t="s">
        <v>7</v>
      </c>
      <c r="L593" s="61" t="s">
        <v>3479</v>
      </c>
      <c r="M593" s="2" t="s">
        <v>3480</v>
      </c>
      <c r="O593" s="2" t="s">
        <v>3472</v>
      </c>
      <c r="P593" s="2" t="s">
        <v>124</v>
      </c>
      <c r="Q593" s="2">
        <v>30120</v>
      </c>
      <c r="R593" s="2">
        <v>150</v>
      </c>
      <c r="S593" s="2" t="s">
        <v>3481</v>
      </c>
      <c r="U593" s="2" t="s">
        <v>3482</v>
      </c>
    </row>
    <row r="594" spans="1:21" s="2" customFormat="1" ht="28.5" customHeight="1" x14ac:dyDescent="0.2">
      <c r="A594" s="2" t="s">
        <v>3483</v>
      </c>
      <c r="B594" s="2" t="s">
        <v>960</v>
      </c>
      <c r="C594" s="2" t="s">
        <v>3484</v>
      </c>
      <c r="D594" s="2" t="s">
        <v>170</v>
      </c>
      <c r="E594" s="3"/>
      <c r="F594" s="2">
        <v>4789881002</v>
      </c>
      <c r="G594" s="2">
        <v>4789881002</v>
      </c>
      <c r="I594" s="2">
        <v>2</v>
      </c>
      <c r="K594" s="2" t="s">
        <v>62</v>
      </c>
      <c r="L594" s="60" t="s">
        <v>3485</v>
      </c>
      <c r="M594" s="2" t="s">
        <v>3486</v>
      </c>
      <c r="O594" s="2" t="s">
        <v>3487</v>
      </c>
      <c r="P594" s="2" t="s">
        <v>124</v>
      </c>
      <c r="Q594" s="2">
        <v>31088</v>
      </c>
      <c r="R594" s="2">
        <v>175</v>
      </c>
      <c r="S594" s="2" t="s">
        <v>3430</v>
      </c>
      <c r="U594" s="2" t="s">
        <v>637</v>
      </c>
    </row>
    <row r="595" spans="1:21" s="2" customFormat="1" ht="28.5" customHeight="1" x14ac:dyDescent="0.2">
      <c r="A595" s="2" t="s">
        <v>3917</v>
      </c>
      <c r="B595" s="2" t="s">
        <v>200</v>
      </c>
      <c r="C595" s="2" t="s">
        <v>201</v>
      </c>
      <c r="D595" s="2" t="s">
        <v>186</v>
      </c>
      <c r="E595" s="3" t="s">
        <v>203</v>
      </c>
      <c r="F595" s="2">
        <v>7709635256</v>
      </c>
      <c r="G595" s="2">
        <v>7705573187</v>
      </c>
      <c r="I595" s="2">
        <v>16</v>
      </c>
      <c r="K595" s="2" t="s">
        <v>63</v>
      </c>
      <c r="L595" s="60" t="s">
        <v>4243</v>
      </c>
      <c r="M595" s="2" t="s">
        <v>204</v>
      </c>
      <c r="O595" s="2" t="s">
        <v>205</v>
      </c>
      <c r="P595" s="2" t="s">
        <v>124</v>
      </c>
      <c r="Q595" s="2">
        <v>30046</v>
      </c>
      <c r="R595" s="2" t="s">
        <v>88</v>
      </c>
      <c r="S595" s="2" t="s">
        <v>206</v>
      </c>
      <c r="T595" s="2" t="s">
        <v>3922</v>
      </c>
      <c r="U595" s="2" t="s">
        <v>3923</v>
      </c>
    </row>
    <row r="596" spans="1:21" s="2" customFormat="1" ht="28.5" customHeight="1" x14ac:dyDescent="0.2">
      <c r="A596" s="2" t="s">
        <v>3490</v>
      </c>
      <c r="B596" s="2" t="s">
        <v>501</v>
      </c>
      <c r="C596" s="2" t="s">
        <v>1192</v>
      </c>
      <c r="D596" s="2" t="s">
        <v>3491</v>
      </c>
      <c r="E596" s="3" t="s">
        <v>3492</v>
      </c>
      <c r="F596" s="2">
        <v>7704474211</v>
      </c>
      <c r="I596" s="2">
        <v>1</v>
      </c>
      <c r="K596" s="2" t="s">
        <v>35</v>
      </c>
      <c r="L596" s="61" t="s">
        <v>3493</v>
      </c>
      <c r="M596" s="2" t="s">
        <v>3494</v>
      </c>
      <c r="O596" s="2" t="s">
        <v>151</v>
      </c>
      <c r="P596" s="2" t="s">
        <v>124</v>
      </c>
      <c r="Q596" s="2">
        <v>30071</v>
      </c>
      <c r="R596" s="2">
        <v>400</v>
      </c>
      <c r="S596" s="2" t="s">
        <v>3495</v>
      </c>
      <c r="T596" s="2" t="s">
        <v>3496</v>
      </c>
      <c r="U596" s="2" t="s">
        <v>3497</v>
      </c>
    </row>
    <row r="597" spans="1:21" s="2" customFormat="1" ht="28.5" customHeight="1" x14ac:dyDescent="0.2">
      <c r="A597" s="2" t="s">
        <v>3490</v>
      </c>
      <c r="B597" s="2" t="s">
        <v>2913</v>
      </c>
      <c r="C597" s="2" t="s">
        <v>3498</v>
      </c>
      <c r="D597" s="2" t="s">
        <v>2244</v>
      </c>
      <c r="E597" s="3"/>
      <c r="F597" s="2">
        <v>7704474211</v>
      </c>
      <c r="I597" s="2">
        <v>2</v>
      </c>
      <c r="K597" s="2" t="s">
        <v>13</v>
      </c>
      <c r="L597" s="60" t="s">
        <v>3499</v>
      </c>
      <c r="M597" s="2" t="s">
        <v>3494</v>
      </c>
      <c r="O597" s="2" t="s">
        <v>151</v>
      </c>
      <c r="P597" s="2" t="s">
        <v>124</v>
      </c>
      <c r="Q597" s="2">
        <v>30071</v>
      </c>
      <c r="R597" s="2">
        <v>400</v>
      </c>
      <c r="S597" s="2" t="s">
        <v>3495</v>
      </c>
      <c r="T597" s="2" t="s">
        <v>3496</v>
      </c>
      <c r="U597" s="2" t="s">
        <v>3497</v>
      </c>
    </row>
    <row r="598" spans="1:21" s="2" customFormat="1" ht="28.5" customHeight="1" x14ac:dyDescent="0.2">
      <c r="A598" s="2" t="s">
        <v>3500</v>
      </c>
      <c r="B598" s="2" t="s">
        <v>296</v>
      </c>
      <c r="C598" s="2" t="s">
        <v>3501</v>
      </c>
      <c r="D598" s="2" t="s">
        <v>451</v>
      </c>
      <c r="E598" s="3" t="s">
        <v>3502</v>
      </c>
      <c r="F598" s="2">
        <v>4043516130</v>
      </c>
      <c r="I598" s="2">
        <v>1</v>
      </c>
      <c r="K598" s="2" t="s">
        <v>35</v>
      </c>
      <c r="L598" s="61" t="s">
        <v>3503</v>
      </c>
      <c r="M598" s="2" t="s">
        <v>3504</v>
      </c>
      <c r="O598" s="2" t="s">
        <v>123</v>
      </c>
      <c r="P598" s="2" t="s">
        <v>124</v>
      </c>
      <c r="Q598" s="2" t="s">
        <v>3505</v>
      </c>
      <c r="R598" s="2">
        <v>120</v>
      </c>
      <c r="S598" s="2">
        <v>121000000</v>
      </c>
      <c r="T598" s="2" t="s">
        <v>3506</v>
      </c>
      <c r="U598" s="2" t="s">
        <v>3253</v>
      </c>
    </row>
    <row r="599" spans="1:21" s="2" customFormat="1" ht="28.5" customHeight="1" x14ac:dyDescent="0.2">
      <c r="A599" s="2" t="s">
        <v>3500</v>
      </c>
      <c r="B599" s="2" t="s">
        <v>3507</v>
      </c>
      <c r="C599" s="2" t="s">
        <v>2468</v>
      </c>
      <c r="D599" s="2" t="s">
        <v>3508</v>
      </c>
      <c r="E599" s="3"/>
      <c r="F599" s="2">
        <v>4043516130</v>
      </c>
      <c r="I599" s="2">
        <v>2</v>
      </c>
      <c r="K599" s="2" t="s">
        <v>13</v>
      </c>
      <c r="L599" s="60" t="s">
        <v>3509</v>
      </c>
      <c r="M599" s="2" t="s">
        <v>3504</v>
      </c>
      <c r="O599" s="2" t="s">
        <v>123</v>
      </c>
      <c r="P599" s="2" t="s">
        <v>124</v>
      </c>
      <c r="Q599" s="2" t="s">
        <v>3505</v>
      </c>
      <c r="R599" s="2">
        <v>120</v>
      </c>
      <c r="S599" s="2">
        <v>121000000</v>
      </c>
      <c r="T599" s="2" t="s">
        <v>3506</v>
      </c>
      <c r="U599" s="2" t="s">
        <v>3253</v>
      </c>
    </row>
    <row r="600" spans="1:21" s="2" customFormat="1" ht="28.5" customHeight="1" x14ac:dyDescent="0.2">
      <c r="A600" s="2" t="s">
        <v>3510</v>
      </c>
      <c r="B600" s="2" t="s">
        <v>857</v>
      </c>
      <c r="C600" s="2" t="s">
        <v>3511</v>
      </c>
      <c r="D600" s="2" t="s">
        <v>585</v>
      </c>
      <c r="E600" s="3"/>
      <c r="F600" s="2">
        <v>7062832854</v>
      </c>
      <c r="G600" s="2">
        <v>7062832854</v>
      </c>
      <c r="I600" s="2">
        <v>2</v>
      </c>
      <c r="K600" s="2" t="s">
        <v>62</v>
      </c>
      <c r="L600" s="60" t="s">
        <v>3512</v>
      </c>
      <c r="M600" s="2" t="s">
        <v>3513</v>
      </c>
      <c r="O600" s="2" t="s">
        <v>3514</v>
      </c>
      <c r="P600" s="2" t="s">
        <v>124</v>
      </c>
      <c r="Q600" s="2">
        <v>30635</v>
      </c>
      <c r="R600" s="2">
        <v>130</v>
      </c>
      <c r="S600" s="2" t="s">
        <v>2382</v>
      </c>
      <c r="U600" s="2" t="s">
        <v>854</v>
      </c>
    </row>
    <row r="601" spans="1:21" s="2" customFormat="1" ht="28.5" customHeight="1" x14ac:dyDescent="0.2">
      <c r="A601" s="2" t="s">
        <v>3515</v>
      </c>
      <c r="B601" s="2" t="s">
        <v>292</v>
      </c>
      <c r="C601" s="2" t="s">
        <v>1627</v>
      </c>
      <c r="D601" s="2" t="s">
        <v>3516</v>
      </c>
      <c r="E601" s="3"/>
      <c r="F601" s="2">
        <v>4044594450</v>
      </c>
      <c r="I601" s="2">
        <v>2</v>
      </c>
      <c r="K601" s="2" t="s">
        <v>62</v>
      </c>
      <c r="L601" s="60" t="s">
        <v>3517</v>
      </c>
      <c r="M601" s="2" t="s">
        <v>3518</v>
      </c>
      <c r="O601" s="2" t="s">
        <v>123</v>
      </c>
      <c r="P601" s="2" t="s">
        <v>124</v>
      </c>
      <c r="Q601" s="2">
        <v>30346</v>
      </c>
      <c r="R601" s="2">
        <v>1726</v>
      </c>
      <c r="S601" s="2">
        <v>206000000</v>
      </c>
      <c r="T601" s="2" t="s">
        <v>3519</v>
      </c>
      <c r="U601" s="2" t="s">
        <v>1378</v>
      </c>
    </row>
    <row r="602" spans="1:21" s="2" customFormat="1" ht="28.5" customHeight="1" x14ac:dyDescent="0.2">
      <c r="A602" s="2" t="s">
        <v>3520</v>
      </c>
      <c r="B602" s="2" t="s">
        <v>2592</v>
      </c>
      <c r="C602" s="2" t="s">
        <v>607</v>
      </c>
      <c r="D602" s="2" t="s">
        <v>170</v>
      </c>
      <c r="E602" s="3"/>
      <c r="F602" s="2">
        <v>4048465000</v>
      </c>
      <c r="G602" s="2">
        <v>4048465000</v>
      </c>
      <c r="I602" s="2">
        <v>1</v>
      </c>
      <c r="K602" s="2" t="s">
        <v>35</v>
      </c>
      <c r="L602" s="61" t="s">
        <v>3521</v>
      </c>
      <c r="M602" s="2" t="s">
        <v>3522</v>
      </c>
      <c r="N602" s="2" t="s">
        <v>3523</v>
      </c>
      <c r="O602" s="2" t="s">
        <v>123</v>
      </c>
      <c r="P602" s="2" t="s">
        <v>124</v>
      </c>
      <c r="Q602" s="2">
        <v>30327</v>
      </c>
      <c r="R602" s="2">
        <v>625</v>
      </c>
      <c r="S602" s="2" t="s">
        <v>3524</v>
      </c>
      <c r="U602" s="2" t="s">
        <v>3525</v>
      </c>
    </row>
    <row r="603" spans="1:21" s="2" customFormat="1" ht="28.5" customHeight="1" x14ac:dyDescent="0.2">
      <c r="A603" s="2" t="s">
        <v>3520</v>
      </c>
      <c r="B603" s="2" t="s">
        <v>1344</v>
      </c>
      <c r="C603" s="2" t="s">
        <v>3526</v>
      </c>
      <c r="D603" s="2" t="s">
        <v>3527</v>
      </c>
      <c r="E603" s="3"/>
      <c r="F603" s="2">
        <v>9016286600</v>
      </c>
      <c r="G603" s="2">
        <v>9016286600</v>
      </c>
      <c r="I603" s="2">
        <v>2</v>
      </c>
      <c r="K603" s="2" t="s">
        <v>13</v>
      </c>
      <c r="L603" s="60" t="s">
        <v>3528</v>
      </c>
      <c r="M603" s="2" t="s">
        <v>3522</v>
      </c>
      <c r="N603" s="2" t="s">
        <v>3523</v>
      </c>
      <c r="O603" s="2" t="s">
        <v>123</v>
      </c>
      <c r="P603" s="2" t="s">
        <v>124</v>
      </c>
      <c r="Q603" s="2">
        <v>30327</v>
      </c>
      <c r="R603" s="2">
        <v>625</v>
      </c>
      <c r="S603" s="2" t="s">
        <v>3524</v>
      </c>
      <c r="U603" s="2" t="s">
        <v>3525</v>
      </c>
    </row>
    <row r="604" spans="1:21" s="2" customFormat="1" ht="28.5" customHeight="1" x14ac:dyDescent="0.2">
      <c r="A604" s="2" t="s">
        <v>3529</v>
      </c>
      <c r="B604" s="2" t="s">
        <v>1598</v>
      </c>
      <c r="C604" s="2" t="s">
        <v>3530</v>
      </c>
      <c r="D604" s="2" t="s">
        <v>170</v>
      </c>
      <c r="E604" s="3"/>
      <c r="F604" s="2">
        <v>7065483121</v>
      </c>
      <c r="G604" s="2">
        <v>7065483121</v>
      </c>
      <c r="I604" s="2">
        <v>2</v>
      </c>
      <c r="K604" s="2" t="s">
        <v>13</v>
      </c>
      <c r="L604" s="60" t="s">
        <v>3531</v>
      </c>
      <c r="M604" s="2" t="s">
        <v>3532</v>
      </c>
      <c r="O604" s="2" t="s">
        <v>2446</v>
      </c>
      <c r="P604" s="2" t="s">
        <v>124</v>
      </c>
      <c r="Q604" s="2">
        <v>30607</v>
      </c>
      <c r="R604" s="2">
        <v>500</v>
      </c>
      <c r="S604" s="2" t="s">
        <v>3533</v>
      </c>
      <c r="U604" s="2" t="s">
        <v>3534</v>
      </c>
    </row>
    <row r="605" spans="1:21" s="2" customFormat="1" ht="28.5" customHeight="1" x14ac:dyDescent="0.2">
      <c r="A605" s="2" t="s">
        <v>3535</v>
      </c>
      <c r="B605" s="2" t="s">
        <v>563</v>
      </c>
      <c r="C605" s="2" t="s">
        <v>3536</v>
      </c>
      <c r="D605" s="2" t="s">
        <v>218</v>
      </c>
      <c r="E605" s="3"/>
      <c r="F605" s="2">
        <v>7707513887</v>
      </c>
      <c r="G605" s="2">
        <v>6789874509</v>
      </c>
      <c r="I605" s="2">
        <v>2</v>
      </c>
      <c r="K605" s="2" t="s">
        <v>13</v>
      </c>
      <c r="L605" s="60" t="s">
        <v>3537</v>
      </c>
      <c r="M605" s="2" t="s">
        <v>3538</v>
      </c>
      <c r="O605" s="2" t="s">
        <v>318</v>
      </c>
      <c r="P605" s="2" t="s">
        <v>124</v>
      </c>
      <c r="Q605" s="2">
        <v>30004</v>
      </c>
      <c r="R605" s="2" t="s">
        <v>1117</v>
      </c>
      <c r="S605" s="2" t="s">
        <v>3539</v>
      </c>
      <c r="T605" s="2" t="s">
        <v>3540</v>
      </c>
      <c r="U605" s="2" t="s">
        <v>3541</v>
      </c>
    </row>
    <row r="606" spans="1:21" s="2" customFormat="1" ht="28.5" customHeight="1" x14ac:dyDescent="0.2">
      <c r="A606" s="2" t="s">
        <v>3542</v>
      </c>
      <c r="B606" s="2" t="s">
        <v>3543</v>
      </c>
      <c r="C606" s="2" t="s">
        <v>3544</v>
      </c>
      <c r="D606" s="2" t="s">
        <v>585</v>
      </c>
      <c r="E606" s="3"/>
      <c r="F606" s="2">
        <v>4048422600</v>
      </c>
      <c r="G606" s="2">
        <v>4048422600</v>
      </c>
      <c r="I606" s="2">
        <v>2</v>
      </c>
      <c r="K606" s="2" t="s">
        <v>62</v>
      </c>
      <c r="L606" s="60" t="s">
        <v>3545</v>
      </c>
      <c r="M606" s="2" t="s">
        <v>3546</v>
      </c>
      <c r="O606" s="2" t="s">
        <v>123</v>
      </c>
      <c r="P606" s="2" t="s">
        <v>124</v>
      </c>
      <c r="Q606" s="2">
        <v>30326</v>
      </c>
      <c r="R606" s="2">
        <v>191</v>
      </c>
      <c r="S606" s="2" t="s">
        <v>3547</v>
      </c>
      <c r="U606" s="2" t="s">
        <v>3016</v>
      </c>
    </row>
    <row r="607" spans="1:21" s="2" customFormat="1" ht="28.5" customHeight="1" x14ac:dyDescent="0.2">
      <c r="A607" s="2" t="s">
        <v>3548</v>
      </c>
      <c r="B607" s="2" t="s">
        <v>441</v>
      </c>
      <c r="C607" s="2" t="s">
        <v>3549</v>
      </c>
      <c r="D607" s="2" t="s">
        <v>3550</v>
      </c>
      <c r="E607" s="3"/>
      <c r="F607" s="2">
        <v>7704528800</v>
      </c>
      <c r="G607" s="2">
        <v>7704528800</v>
      </c>
      <c r="I607" s="2">
        <v>2</v>
      </c>
      <c r="K607" s="2" t="s">
        <v>7</v>
      </c>
      <c r="L607" s="60" t="s">
        <v>3551</v>
      </c>
      <c r="M607" s="2" t="s">
        <v>3552</v>
      </c>
      <c r="O607" s="2" t="s">
        <v>123</v>
      </c>
      <c r="P607" s="2" t="s">
        <v>124</v>
      </c>
      <c r="Q607" s="2">
        <v>30341</v>
      </c>
      <c r="R607" s="2">
        <v>100</v>
      </c>
      <c r="S607" s="2" t="s">
        <v>3553</v>
      </c>
      <c r="U607" s="2" t="s">
        <v>631</v>
      </c>
    </row>
    <row r="608" spans="1:21" s="2" customFormat="1" ht="28.5" customHeight="1" x14ac:dyDescent="0.2">
      <c r="A608" s="2" t="s">
        <v>3548</v>
      </c>
      <c r="B608" s="2" t="s">
        <v>296</v>
      </c>
      <c r="C608" s="2" t="s">
        <v>615</v>
      </c>
      <c r="D608" s="2" t="s">
        <v>170</v>
      </c>
      <c r="E608" s="3"/>
      <c r="F608" s="2">
        <v>7709512211</v>
      </c>
      <c r="I608" s="2">
        <v>1</v>
      </c>
      <c r="J608" s="2" t="s">
        <v>83</v>
      </c>
      <c r="K608" s="2" t="s">
        <v>13</v>
      </c>
      <c r="L608" s="61" t="s">
        <v>3554</v>
      </c>
      <c r="M608" s="2" t="s">
        <v>3552</v>
      </c>
      <c r="O608" s="2" t="s">
        <v>123</v>
      </c>
      <c r="P608" s="2" t="s">
        <v>124</v>
      </c>
      <c r="Q608" s="2">
        <v>30341</v>
      </c>
      <c r="R608" s="2">
        <v>100</v>
      </c>
      <c r="S608" s="2" t="s">
        <v>3553</v>
      </c>
      <c r="U608" s="2" t="s">
        <v>631</v>
      </c>
    </row>
    <row r="609" spans="1:21" s="2" customFormat="1" ht="28.5" customHeight="1" x14ac:dyDescent="0.2">
      <c r="A609" s="2" t="s">
        <v>3555</v>
      </c>
      <c r="B609" s="2" t="s">
        <v>433</v>
      </c>
      <c r="C609" s="2" t="s">
        <v>3556</v>
      </c>
      <c r="D609" s="2" t="s">
        <v>249</v>
      </c>
      <c r="E609" s="3" t="s">
        <v>3557</v>
      </c>
      <c r="F609" s="2">
        <v>7707392300</v>
      </c>
      <c r="I609" s="2">
        <v>1</v>
      </c>
      <c r="K609" s="2" t="s">
        <v>35</v>
      </c>
      <c r="L609" s="61" t="s">
        <v>3558</v>
      </c>
      <c r="M609" s="2" t="s">
        <v>3559</v>
      </c>
      <c r="O609" s="2" t="s">
        <v>2465</v>
      </c>
      <c r="P609" s="2" t="s">
        <v>124</v>
      </c>
      <c r="Q609" s="2">
        <v>30168</v>
      </c>
      <c r="R609" s="2">
        <v>125</v>
      </c>
      <c r="S609" s="2" t="s">
        <v>912</v>
      </c>
      <c r="T609" s="2" t="s">
        <v>3560</v>
      </c>
      <c r="U609" s="2" t="s">
        <v>2518</v>
      </c>
    </row>
    <row r="610" spans="1:21" s="2" customFormat="1" ht="28.5" customHeight="1" x14ac:dyDescent="0.2">
      <c r="A610" s="2" t="s">
        <v>3555</v>
      </c>
      <c r="B610" s="2" t="s">
        <v>1598</v>
      </c>
      <c r="C610" s="2" t="s">
        <v>600</v>
      </c>
      <c r="D610" s="2" t="s">
        <v>218</v>
      </c>
      <c r="E610" s="3"/>
      <c r="F610" s="2">
        <v>7707392300</v>
      </c>
      <c r="G610" s="2">
        <v>7707392300</v>
      </c>
      <c r="H610" s="2">
        <v>271</v>
      </c>
      <c r="I610" s="2">
        <v>2</v>
      </c>
      <c r="K610" s="2" t="s">
        <v>13</v>
      </c>
      <c r="L610" s="60" t="s">
        <v>3561</v>
      </c>
      <c r="M610" s="2" t="s">
        <v>3559</v>
      </c>
      <c r="O610" s="2" t="s">
        <v>2465</v>
      </c>
      <c r="P610" s="2" t="s">
        <v>124</v>
      </c>
      <c r="Q610" s="2">
        <v>30168</v>
      </c>
      <c r="R610" s="2">
        <v>125</v>
      </c>
      <c r="S610" s="2" t="s">
        <v>912</v>
      </c>
      <c r="T610" s="2" t="s">
        <v>3560</v>
      </c>
      <c r="U610" s="2" t="s">
        <v>2518</v>
      </c>
    </row>
    <row r="611" spans="1:21" s="2" customFormat="1" ht="28.5" customHeight="1" x14ac:dyDescent="0.2">
      <c r="A611" s="2" t="s">
        <v>3562</v>
      </c>
      <c r="B611" s="2" t="s">
        <v>3563</v>
      </c>
      <c r="C611" s="2" t="s">
        <v>1192</v>
      </c>
      <c r="D611" s="2" t="s">
        <v>170</v>
      </c>
      <c r="E611" s="3" t="s">
        <v>3564</v>
      </c>
      <c r="F611" s="2">
        <v>7703811000</v>
      </c>
      <c r="G611" s="2">
        <v>7703811000</v>
      </c>
      <c r="I611" s="2">
        <v>2</v>
      </c>
      <c r="K611" s="2" t="s">
        <v>13</v>
      </c>
      <c r="L611" s="60" t="s">
        <v>3565</v>
      </c>
      <c r="M611" s="2" t="s">
        <v>3566</v>
      </c>
      <c r="O611" s="2" t="s">
        <v>2161</v>
      </c>
      <c r="P611" s="2" t="s">
        <v>124</v>
      </c>
      <c r="Q611" s="2" t="s">
        <v>3567</v>
      </c>
      <c r="R611" s="2">
        <v>1971</v>
      </c>
      <c r="S611" s="2">
        <v>1190715000</v>
      </c>
      <c r="T611" s="2" t="s">
        <v>3568</v>
      </c>
      <c r="U611" s="2" t="s">
        <v>491</v>
      </c>
    </row>
    <row r="612" spans="1:21" s="2" customFormat="1" ht="28.5" customHeight="1" x14ac:dyDescent="0.2">
      <c r="A612" s="2" t="s">
        <v>3569</v>
      </c>
      <c r="B612" s="2" t="s">
        <v>93</v>
      </c>
      <c r="C612" s="2" t="s">
        <v>3570</v>
      </c>
      <c r="D612" s="2" t="s">
        <v>585</v>
      </c>
      <c r="E612" s="3"/>
      <c r="F612" s="2">
        <v>7704422534</v>
      </c>
      <c r="G612" s="2">
        <v>7704422534</v>
      </c>
      <c r="I612" s="2">
        <v>2</v>
      </c>
      <c r="K612" s="2" t="s">
        <v>62</v>
      </c>
      <c r="L612" s="60" t="s">
        <v>3571</v>
      </c>
      <c r="M612" s="2" t="s">
        <v>1431</v>
      </c>
      <c r="O612" s="2" t="s">
        <v>318</v>
      </c>
      <c r="P612" s="2" t="s">
        <v>124</v>
      </c>
      <c r="Q612" s="2">
        <v>30004</v>
      </c>
      <c r="R612" s="2">
        <v>1000</v>
      </c>
      <c r="S612" s="2" t="s">
        <v>3572</v>
      </c>
      <c r="U612" s="2" t="s">
        <v>1681</v>
      </c>
    </row>
    <row r="613" spans="1:21" s="2" customFormat="1" ht="28.5" customHeight="1" x14ac:dyDescent="0.2">
      <c r="A613" s="2" t="s">
        <v>3573</v>
      </c>
      <c r="B613" s="2" t="s">
        <v>1908</v>
      </c>
      <c r="C613" s="2" t="s">
        <v>3574</v>
      </c>
      <c r="D613" s="2" t="s">
        <v>249</v>
      </c>
      <c r="E613" s="3"/>
      <c r="F613" s="2">
        <v>7708014657</v>
      </c>
      <c r="G613" s="2">
        <v>6784033555</v>
      </c>
      <c r="H613" s="2">
        <v>3559</v>
      </c>
      <c r="I613" s="2">
        <v>2</v>
      </c>
      <c r="K613" s="2" t="s">
        <v>62</v>
      </c>
      <c r="L613" s="60" t="s">
        <v>3575</v>
      </c>
      <c r="M613" s="2" t="s">
        <v>3576</v>
      </c>
      <c r="O613" s="2" t="s">
        <v>445</v>
      </c>
      <c r="P613" s="2" t="s">
        <v>124</v>
      </c>
      <c r="Q613" s="2">
        <v>30075</v>
      </c>
      <c r="R613" s="2">
        <v>802</v>
      </c>
      <c r="T613" s="2" t="s">
        <v>3577</v>
      </c>
      <c r="U613" s="2" t="s">
        <v>356</v>
      </c>
    </row>
    <row r="614" spans="1:21" s="2" customFormat="1" ht="28.5" customHeight="1" x14ac:dyDescent="0.2">
      <c r="A614" s="2" t="s">
        <v>3578</v>
      </c>
      <c r="B614" s="2" t="s">
        <v>3579</v>
      </c>
      <c r="C614" s="2" t="s">
        <v>3580</v>
      </c>
      <c r="D614" s="2" t="s">
        <v>259</v>
      </c>
      <c r="E614" s="3"/>
      <c r="F614" s="2">
        <v>8009278610</v>
      </c>
      <c r="G614" s="2">
        <v>8009278610</v>
      </c>
      <c r="I614" s="2">
        <v>2</v>
      </c>
      <c r="K614" s="2" t="s">
        <v>13</v>
      </c>
      <c r="L614" s="60" t="s">
        <v>3581</v>
      </c>
      <c r="M614" s="2" t="s">
        <v>3582</v>
      </c>
      <c r="O614" s="2" t="s">
        <v>445</v>
      </c>
      <c r="P614" s="2" t="s">
        <v>124</v>
      </c>
      <c r="Q614" s="2">
        <v>30076</v>
      </c>
      <c r="R614" s="2">
        <v>110</v>
      </c>
      <c r="S614" s="2" t="s">
        <v>3583</v>
      </c>
      <c r="U614" s="2" t="s">
        <v>3584</v>
      </c>
    </row>
    <row r="615" spans="1:21" s="2" customFormat="1" ht="28.5" customHeight="1" x14ac:dyDescent="0.2">
      <c r="A615" s="2" t="s">
        <v>104</v>
      </c>
      <c r="B615" s="2" t="s">
        <v>105</v>
      </c>
      <c r="C615" s="2" t="s">
        <v>106</v>
      </c>
      <c r="D615" s="2" t="s">
        <v>107</v>
      </c>
      <c r="E615" s="3" t="s">
        <v>108</v>
      </c>
      <c r="F615" s="2">
        <v>2562555500</v>
      </c>
      <c r="G615" s="2">
        <v>2562555500</v>
      </c>
      <c r="I615" s="2">
        <v>2</v>
      </c>
      <c r="K615" s="2" t="s">
        <v>27</v>
      </c>
      <c r="L615" s="60" t="s">
        <v>3585</v>
      </c>
      <c r="M615" s="2" t="s">
        <v>3586</v>
      </c>
      <c r="O615" s="2" t="s">
        <v>110</v>
      </c>
      <c r="P615" s="2" t="s">
        <v>111</v>
      </c>
      <c r="Q615" s="2">
        <v>35179</v>
      </c>
      <c r="R615" s="2">
        <v>200</v>
      </c>
      <c r="S615" s="2" t="s">
        <v>912</v>
      </c>
      <c r="T615" s="2" t="s">
        <v>114</v>
      </c>
    </row>
    <row r="616" spans="1:21" s="2" customFormat="1" ht="28.5" customHeight="1" x14ac:dyDescent="0.2">
      <c r="A616" s="2" t="s">
        <v>3587</v>
      </c>
      <c r="B616" s="2" t="s">
        <v>369</v>
      </c>
      <c r="C616" s="2" t="s">
        <v>3588</v>
      </c>
      <c r="D616" s="2" t="s">
        <v>186</v>
      </c>
      <c r="E616" s="3"/>
      <c r="F616" s="2">
        <v>7704375200</v>
      </c>
      <c r="G616" s="2">
        <v>7704375200</v>
      </c>
      <c r="H616" s="2">
        <v>5260</v>
      </c>
      <c r="I616" s="2">
        <v>2</v>
      </c>
      <c r="K616" s="2" t="s">
        <v>13</v>
      </c>
      <c r="L616" s="60" t="s">
        <v>3589</v>
      </c>
      <c r="M616" s="2" t="s">
        <v>3590</v>
      </c>
      <c r="O616" s="2" t="s">
        <v>123</v>
      </c>
      <c r="P616" s="2" t="s">
        <v>124</v>
      </c>
      <c r="Q616" s="2">
        <v>30339</v>
      </c>
      <c r="R616" s="2">
        <v>700</v>
      </c>
      <c r="S616" s="2">
        <v>30.7</v>
      </c>
      <c r="T616" s="2" t="s">
        <v>3591</v>
      </c>
      <c r="U616" s="2" t="s">
        <v>1080</v>
      </c>
    </row>
    <row r="617" spans="1:21" s="2" customFormat="1" ht="28.5" customHeight="1" x14ac:dyDescent="0.2">
      <c r="A617" s="2" t="s">
        <v>3592</v>
      </c>
      <c r="B617" s="2" t="s">
        <v>229</v>
      </c>
      <c r="C617" s="2" t="s">
        <v>2146</v>
      </c>
      <c r="D617" s="2" t="s">
        <v>3593</v>
      </c>
      <c r="E617" s="3" t="s">
        <v>3594</v>
      </c>
      <c r="F617" s="2">
        <v>7704174000</v>
      </c>
      <c r="G617" s="2">
        <v>7704174224</v>
      </c>
      <c r="I617" s="2">
        <v>2</v>
      </c>
      <c r="K617" s="2" t="s">
        <v>62</v>
      </c>
      <c r="L617" s="60" t="s">
        <v>3595</v>
      </c>
      <c r="M617" s="2" t="s">
        <v>3596</v>
      </c>
      <c r="O617" s="2" t="s">
        <v>151</v>
      </c>
      <c r="P617" s="2" t="s">
        <v>124</v>
      </c>
      <c r="Q617" s="2">
        <v>30092</v>
      </c>
      <c r="R617" s="2" t="s">
        <v>1117</v>
      </c>
      <c r="S617" s="2" t="s">
        <v>3597</v>
      </c>
      <c r="T617" s="2" t="s">
        <v>3598</v>
      </c>
      <c r="U617" s="2" t="s">
        <v>3253</v>
      </c>
    </row>
    <row r="618" spans="1:21" s="2" customFormat="1" ht="28.5" customHeight="1" x14ac:dyDescent="0.2">
      <c r="A618" s="2" t="s">
        <v>3599</v>
      </c>
      <c r="B618" s="2" t="s">
        <v>3600</v>
      </c>
      <c r="C618" s="2" t="s">
        <v>3601</v>
      </c>
      <c r="D618" s="2" t="s">
        <v>795</v>
      </c>
      <c r="E618" s="3" t="s">
        <v>3602</v>
      </c>
      <c r="F618" s="2">
        <v>7068645757</v>
      </c>
      <c r="I618" s="2">
        <v>2</v>
      </c>
      <c r="K618" s="2" t="s">
        <v>22</v>
      </c>
      <c r="L618" s="60" t="s">
        <v>3603</v>
      </c>
      <c r="M618" s="2" t="s">
        <v>3604</v>
      </c>
      <c r="O618" s="2" t="s">
        <v>3605</v>
      </c>
      <c r="P618" s="2" t="s">
        <v>124</v>
      </c>
      <c r="Q618" s="2">
        <v>30533</v>
      </c>
      <c r="R618" s="2">
        <v>175</v>
      </c>
      <c r="S618" s="2" t="s">
        <v>464</v>
      </c>
      <c r="U618" s="2" t="s">
        <v>1980</v>
      </c>
    </row>
    <row r="619" spans="1:21" s="2" customFormat="1" ht="28.5" customHeight="1" x14ac:dyDescent="0.2">
      <c r="A619" s="2" t="s">
        <v>3606</v>
      </c>
      <c r="B619" s="2" t="s">
        <v>2066</v>
      </c>
      <c r="C619" s="2" t="s">
        <v>3607</v>
      </c>
      <c r="D619" s="2" t="s">
        <v>3608</v>
      </c>
      <c r="E619" s="3"/>
      <c r="F619" s="2">
        <v>6788720027</v>
      </c>
      <c r="G619" s="2">
        <v>6788720027</v>
      </c>
      <c r="I619" s="2">
        <v>2</v>
      </c>
      <c r="K619" s="2" t="s">
        <v>62</v>
      </c>
      <c r="L619" s="60" t="s">
        <v>3609</v>
      </c>
      <c r="M619" s="2" t="s">
        <v>3610</v>
      </c>
      <c r="O619" s="2" t="s">
        <v>123</v>
      </c>
      <c r="P619" s="2" t="s">
        <v>124</v>
      </c>
      <c r="Q619" s="2">
        <v>30318</v>
      </c>
      <c r="R619" s="2">
        <v>120</v>
      </c>
      <c r="S619" s="2" t="s">
        <v>3611</v>
      </c>
      <c r="U619" s="2" t="s">
        <v>3372</v>
      </c>
    </row>
    <row r="620" spans="1:21" s="2" customFormat="1" ht="28.5" customHeight="1" x14ac:dyDescent="0.2">
      <c r="A620" s="2" t="s">
        <v>3612</v>
      </c>
      <c r="B620" s="2" t="s">
        <v>441</v>
      </c>
      <c r="C620" s="2" t="s">
        <v>3613</v>
      </c>
      <c r="D620" s="2" t="s">
        <v>2993</v>
      </c>
      <c r="E620" s="3" t="s">
        <v>3614</v>
      </c>
      <c r="F620" s="2">
        <v>7703513000</v>
      </c>
      <c r="G620" s="2">
        <v>7703513000</v>
      </c>
      <c r="I620" s="2">
        <v>2</v>
      </c>
      <c r="K620" s="2" t="s">
        <v>62</v>
      </c>
      <c r="L620" s="60" t="s">
        <v>3615</v>
      </c>
      <c r="M620" s="2" t="s">
        <v>3616</v>
      </c>
      <c r="O620" s="2" t="s">
        <v>123</v>
      </c>
      <c r="P620" s="2" t="s">
        <v>124</v>
      </c>
      <c r="Q620" s="2">
        <v>30328</v>
      </c>
      <c r="R620" s="2">
        <v>1409</v>
      </c>
      <c r="T620" s="2" t="s">
        <v>3617</v>
      </c>
      <c r="U620" s="2" t="s">
        <v>647</v>
      </c>
    </row>
    <row r="621" spans="1:21" s="2" customFormat="1" ht="28.5" customHeight="1" x14ac:dyDescent="0.2">
      <c r="A621" s="2" t="s">
        <v>3618</v>
      </c>
      <c r="B621" s="2" t="s">
        <v>93</v>
      </c>
      <c r="C621" s="2" t="s">
        <v>3619</v>
      </c>
      <c r="D621" s="2" t="s">
        <v>585</v>
      </c>
      <c r="E621" s="3"/>
      <c r="F621" s="2">
        <v>4788037714</v>
      </c>
      <c r="G621" s="2">
        <v>4788037714</v>
      </c>
      <c r="I621" s="2">
        <v>2</v>
      </c>
      <c r="K621" s="2" t="s">
        <v>62</v>
      </c>
      <c r="L621" s="60" t="s">
        <v>3620</v>
      </c>
      <c r="M621" s="2" t="s">
        <v>3621</v>
      </c>
      <c r="O621" s="2" t="s">
        <v>1590</v>
      </c>
      <c r="P621" s="2" t="s">
        <v>124</v>
      </c>
      <c r="Q621" s="2">
        <v>31217</v>
      </c>
      <c r="R621" s="2">
        <v>500</v>
      </c>
      <c r="S621" s="2" t="s">
        <v>2653</v>
      </c>
      <c r="U621" s="2" t="s">
        <v>456</v>
      </c>
    </row>
    <row r="622" spans="1:21" s="2" customFormat="1" ht="28.5" customHeight="1" x14ac:dyDescent="0.2">
      <c r="A622" s="2" t="s">
        <v>3622</v>
      </c>
      <c r="B622" s="2" t="s">
        <v>2086</v>
      </c>
      <c r="C622" s="2" t="s">
        <v>3623</v>
      </c>
      <c r="D622" s="2" t="s">
        <v>170</v>
      </c>
      <c r="E622" s="3"/>
      <c r="F622" s="2">
        <v>2299855210</v>
      </c>
      <c r="G622" s="2">
        <v>2299855210</v>
      </c>
      <c r="I622" s="2">
        <v>1</v>
      </c>
      <c r="K622" s="2" t="s">
        <v>82</v>
      </c>
      <c r="L622" s="61" t="s">
        <v>3624</v>
      </c>
      <c r="M622" s="2" t="s">
        <v>3625</v>
      </c>
      <c r="O622" s="2" t="s">
        <v>3626</v>
      </c>
      <c r="P622" s="2" t="s">
        <v>124</v>
      </c>
      <c r="Q622" s="2">
        <v>31768</v>
      </c>
      <c r="R622" s="2">
        <v>450</v>
      </c>
      <c r="S622" s="2" t="s">
        <v>3627</v>
      </c>
      <c r="U622" s="2" t="s">
        <v>2180</v>
      </c>
    </row>
    <row r="623" spans="1:21" s="2" customFormat="1" ht="28.5" customHeight="1" x14ac:dyDescent="0.2">
      <c r="A623" s="2" t="s">
        <v>3628</v>
      </c>
      <c r="B623" s="2" t="s">
        <v>3629</v>
      </c>
      <c r="C623" s="2" t="s">
        <v>3630</v>
      </c>
      <c r="D623" s="2" t="s">
        <v>259</v>
      </c>
      <c r="E623" s="3"/>
      <c r="F623" s="2">
        <v>4047334200</v>
      </c>
      <c r="G623" s="2">
        <v>4047334200</v>
      </c>
      <c r="I623" s="2">
        <v>1</v>
      </c>
      <c r="K623" s="2" t="s">
        <v>35</v>
      </c>
      <c r="L623" s="61" t="s">
        <v>3631</v>
      </c>
      <c r="M623" s="2" t="s">
        <v>3632</v>
      </c>
      <c r="O623" s="2" t="s">
        <v>123</v>
      </c>
      <c r="P623" s="2" t="s">
        <v>124</v>
      </c>
      <c r="Q623" s="2">
        <v>30309</v>
      </c>
      <c r="R623" s="2">
        <v>524</v>
      </c>
      <c r="S623" s="2" t="s">
        <v>3633</v>
      </c>
      <c r="U623" s="2" t="s">
        <v>3016</v>
      </c>
    </row>
    <row r="624" spans="1:21" s="2" customFormat="1" ht="28.5" customHeight="1" x14ac:dyDescent="0.2">
      <c r="A624" s="2" t="s">
        <v>3628</v>
      </c>
      <c r="B624" s="2" t="s">
        <v>3634</v>
      </c>
      <c r="C624" s="2" t="s">
        <v>3635</v>
      </c>
      <c r="D624" s="2" t="s">
        <v>3636</v>
      </c>
      <c r="E624" s="3"/>
      <c r="F624" s="2">
        <v>4047334200</v>
      </c>
      <c r="G624" s="2">
        <v>4047334200</v>
      </c>
      <c r="H624" s="2">
        <v>4205</v>
      </c>
      <c r="I624" s="2">
        <v>2</v>
      </c>
      <c r="K624" s="2" t="s">
        <v>13</v>
      </c>
      <c r="L624" s="60" t="s">
        <v>3637</v>
      </c>
      <c r="M624" s="2" t="s">
        <v>3632</v>
      </c>
      <c r="O624" s="2" t="s">
        <v>123</v>
      </c>
      <c r="P624" s="2" t="s">
        <v>124</v>
      </c>
      <c r="Q624" s="2">
        <v>30309</v>
      </c>
      <c r="R624" s="2">
        <v>524</v>
      </c>
      <c r="S624" s="2" t="s">
        <v>3633</v>
      </c>
      <c r="U624" s="2" t="s">
        <v>3016</v>
      </c>
    </row>
    <row r="625" spans="1:21" s="2" customFormat="1" ht="28.5" customHeight="1" x14ac:dyDescent="0.2">
      <c r="A625" s="2" t="s">
        <v>3638</v>
      </c>
      <c r="B625" s="2" t="s">
        <v>563</v>
      </c>
      <c r="C625" s="2" t="s">
        <v>1848</v>
      </c>
      <c r="D625" s="2" t="s">
        <v>3639</v>
      </c>
      <c r="E625" s="3"/>
      <c r="F625" s="2">
        <v>7065637959</v>
      </c>
      <c r="G625" s="2">
        <v>7065637959</v>
      </c>
      <c r="I625" s="2">
        <v>1</v>
      </c>
      <c r="K625" s="2" t="s">
        <v>7</v>
      </c>
      <c r="L625" s="61" t="s">
        <v>3640</v>
      </c>
      <c r="M625" s="2" t="s">
        <v>3641</v>
      </c>
      <c r="O625" s="2" t="s">
        <v>2603</v>
      </c>
      <c r="P625" s="2" t="s">
        <v>124</v>
      </c>
      <c r="Q625" s="2">
        <v>31907</v>
      </c>
      <c r="R625" s="2">
        <v>149</v>
      </c>
      <c r="S625" s="2" t="s">
        <v>3642</v>
      </c>
      <c r="U625" s="2" t="s">
        <v>3643</v>
      </c>
    </row>
    <row r="626" spans="1:21" s="2" customFormat="1" ht="28.5" customHeight="1" x14ac:dyDescent="0.2">
      <c r="A626" s="2" t="s">
        <v>3638</v>
      </c>
      <c r="B626" s="2" t="s">
        <v>1922</v>
      </c>
      <c r="C626" s="2" t="s">
        <v>3644</v>
      </c>
      <c r="D626" s="2" t="s">
        <v>218</v>
      </c>
      <c r="E626" s="3"/>
      <c r="F626" s="2">
        <v>7065637959</v>
      </c>
      <c r="G626" s="2">
        <v>7065637959</v>
      </c>
      <c r="I626" s="2">
        <v>2</v>
      </c>
      <c r="K626" s="2" t="s">
        <v>13</v>
      </c>
      <c r="L626" s="60" t="s">
        <v>3645</v>
      </c>
      <c r="M626" s="2" t="s">
        <v>3641</v>
      </c>
      <c r="O626" s="2" t="s">
        <v>2603</v>
      </c>
      <c r="P626" s="2" t="s">
        <v>124</v>
      </c>
      <c r="Q626" s="2">
        <v>31907</v>
      </c>
      <c r="R626" s="2">
        <v>149</v>
      </c>
      <c r="S626" s="2" t="s">
        <v>3642</v>
      </c>
      <c r="U626" s="2" t="s">
        <v>3643</v>
      </c>
    </row>
    <row r="627" spans="1:21" s="2" customFormat="1" ht="28.5" customHeight="1" x14ac:dyDescent="0.2">
      <c r="A627" s="2" t="s">
        <v>3646</v>
      </c>
      <c r="B627" s="2" t="s">
        <v>3647</v>
      </c>
      <c r="C627" s="2" t="s">
        <v>3648</v>
      </c>
      <c r="D627" s="2" t="s">
        <v>238</v>
      </c>
      <c r="E627" s="3" t="s">
        <v>3649</v>
      </c>
      <c r="F627" s="2">
        <v>4044804040</v>
      </c>
      <c r="G627" s="2">
        <v>5704532828</v>
      </c>
      <c r="I627" s="2">
        <v>2</v>
      </c>
      <c r="K627" s="2" t="s">
        <v>13</v>
      </c>
      <c r="L627" s="60" t="s">
        <v>3650</v>
      </c>
      <c r="M627" s="2" t="s">
        <v>3651</v>
      </c>
      <c r="O627" s="2" t="s">
        <v>3652</v>
      </c>
      <c r="P627" s="2" t="s">
        <v>124</v>
      </c>
      <c r="Q627" s="2">
        <v>30297</v>
      </c>
      <c r="R627" s="2">
        <v>111</v>
      </c>
      <c r="S627" s="2" t="s">
        <v>3653</v>
      </c>
      <c r="T627" s="2" t="s">
        <v>3654</v>
      </c>
      <c r="U627" s="2" t="s">
        <v>412</v>
      </c>
    </row>
    <row r="628" spans="1:21" s="2" customFormat="1" ht="28.5" customHeight="1" x14ac:dyDescent="0.2">
      <c r="A628" s="2" t="s">
        <v>3655</v>
      </c>
      <c r="B628" s="2" t="s">
        <v>3656</v>
      </c>
      <c r="C628" s="2" t="s">
        <v>391</v>
      </c>
      <c r="D628" s="2" t="s">
        <v>218</v>
      </c>
      <c r="E628" s="3"/>
      <c r="F628" s="2">
        <v>7702806000</v>
      </c>
      <c r="G628" s="2">
        <v>7702806070</v>
      </c>
      <c r="I628" s="2">
        <v>2</v>
      </c>
      <c r="K628" s="2" t="s">
        <v>13</v>
      </c>
      <c r="L628" s="60" t="s">
        <v>3657</v>
      </c>
      <c r="M628" s="2" t="s">
        <v>3658</v>
      </c>
      <c r="O628" s="2" t="s">
        <v>445</v>
      </c>
      <c r="P628" s="2" t="s">
        <v>124</v>
      </c>
      <c r="Q628" s="2">
        <v>30076</v>
      </c>
      <c r="R628" s="2">
        <v>375</v>
      </c>
      <c r="S628" s="2" t="s">
        <v>480</v>
      </c>
      <c r="T628" s="2" t="s">
        <v>3659</v>
      </c>
      <c r="U628" s="2" t="s">
        <v>1286</v>
      </c>
    </row>
    <row r="629" spans="1:21" s="2" customFormat="1" ht="28.5" customHeight="1" x14ac:dyDescent="0.2">
      <c r="A629" s="2" t="s">
        <v>3660</v>
      </c>
      <c r="B629" s="2" t="s">
        <v>1564</v>
      </c>
      <c r="C629" s="2" t="s">
        <v>3661</v>
      </c>
      <c r="D629" s="2" t="s">
        <v>249</v>
      </c>
      <c r="E629" s="3" t="s">
        <v>3662</v>
      </c>
      <c r="F629" s="2">
        <v>7063355551</v>
      </c>
      <c r="G629" s="2">
        <v>7063363301</v>
      </c>
      <c r="I629" s="2">
        <v>2</v>
      </c>
      <c r="K629" s="2" t="s">
        <v>13</v>
      </c>
      <c r="L629" s="60" t="s">
        <v>3657</v>
      </c>
      <c r="M629" s="2" t="s">
        <v>3663</v>
      </c>
      <c r="O629" s="2" t="s">
        <v>1484</v>
      </c>
      <c r="P629" s="2" t="s">
        <v>124</v>
      </c>
      <c r="Q629" s="2">
        <v>30529</v>
      </c>
      <c r="R629" s="2">
        <v>175</v>
      </c>
      <c r="S629" s="2" t="s">
        <v>974</v>
      </c>
      <c r="T629" s="2" t="s">
        <v>3664</v>
      </c>
      <c r="U629" s="2" t="s">
        <v>346</v>
      </c>
    </row>
    <row r="630" spans="1:21" s="2" customFormat="1" ht="28.5" customHeight="1" x14ac:dyDescent="0.2">
      <c r="A630" s="2" t="s">
        <v>3665</v>
      </c>
      <c r="B630" s="2" t="s">
        <v>357</v>
      </c>
      <c r="C630" s="2" t="s">
        <v>3666</v>
      </c>
      <c r="D630" s="2" t="s">
        <v>3667</v>
      </c>
      <c r="E630" s="3" t="s">
        <v>3668</v>
      </c>
      <c r="F630" s="2">
        <v>7706258500</v>
      </c>
      <c r="I630" s="2">
        <v>2</v>
      </c>
      <c r="K630" s="2" t="s">
        <v>35</v>
      </c>
      <c r="L630" s="60" t="s">
        <v>3669</v>
      </c>
      <c r="M630" s="2" t="s">
        <v>3670</v>
      </c>
      <c r="O630" s="2" t="s">
        <v>445</v>
      </c>
      <c r="P630" s="2" t="s">
        <v>124</v>
      </c>
      <c r="Q630" s="2">
        <v>30076</v>
      </c>
      <c r="R630" s="2">
        <v>114</v>
      </c>
      <c r="S630" s="2" t="s">
        <v>464</v>
      </c>
      <c r="U630" s="2" t="s">
        <v>245</v>
      </c>
    </row>
    <row r="631" spans="1:21" s="2" customFormat="1" ht="28.5" customHeight="1" x14ac:dyDescent="0.2">
      <c r="A631" s="2" t="s">
        <v>3665</v>
      </c>
      <c r="B631" s="2" t="s">
        <v>1457</v>
      </c>
      <c r="C631" s="2" t="s">
        <v>3671</v>
      </c>
      <c r="D631" s="2" t="s">
        <v>218</v>
      </c>
      <c r="E631" s="3"/>
      <c r="F631" s="2">
        <v>6785973736</v>
      </c>
      <c r="I631" s="2">
        <v>1</v>
      </c>
      <c r="J631" s="2" t="s">
        <v>83</v>
      </c>
      <c r="K631" s="2" t="s">
        <v>22</v>
      </c>
      <c r="L631" s="60" t="s">
        <v>3672</v>
      </c>
      <c r="M631" s="2" t="s">
        <v>3670</v>
      </c>
      <c r="O631" s="2" t="s">
        <v>445</v>
      </c>
      <c r="P631" s="2" t="s">
        <v>124</v>
      </c>
      <c r="Q631" s="2">
        <v>30076</v>
      </c>
      <c r="R631" s="2">
        <v>114</v>
      </c>
      <c r="S631" s="2" t="s">
        <v>464</v>
      </c>
      <c r="U631" s="2" t="s">
        <v>245</v>
      </c>
    </row>
    <row r="632" spans="1:21" s="2" customFormat="1" ht="28.5" customHeight="1" x14ac:dyDescent="0.2">
      <c r="A632" s="2" t="s">
        <v>3665</v>
      </c>
      <c r="B632" s="2" t="s">
        <v>1457</v>
      </c>
      <c r="C632" s="2" t="s">
        <v>3671</v>
      </c>
      <c r="D632" s="2" t="s">
        <v>218</v>
      </c>
      <c r="E632" s="3"/>
      <c r="F632" s="2">
        <v>6785973736</v>
      </c>
      <c r="I632" s="2">
        <v>1</v>
      </c>
      <c r="J632" s="2" t="s">
        <v>83</v>
      </c>
      <c r="K632" s="2" t="s">
        <v>22</v>
      </c>
      <c r="L632" s="60" t="s">
        <v>3673</v>
      </c>
      <c r="M632" s="2" t="s">
        <v>3670</v>
      </c>
      <c r="O632" s="2" t="s">
        <v>445</v>
      </c>
      <c r="P632" s="2" t="s">
        <v>124</v>
      </c>
      <c r="Q632" s="2">
        <v>30076</v>
      </c>
      <c r="R632" s="2">
        <v>114</v>
      </c>
      <c r="S632" s="2" t="s">
        <v>464</v>
      </c>
      <c r="U632" s="2" t="s">
        <v>245</v>
      </c>
    </row>
    <row r="633" spans="1:21" s="2" customFormat="1" ht="28.5" customHeight="1" x14ac:dyDescent="0.2">
      <c r="A633" s="2" t="s">
        <v>3674</v>
      </c>
      <c r="B633" s="2" t="s">
        <v>1022</v>
      </c>
      <c r="C633" s="2" t="s">
        <v>3675</v>
      </c>
      <c r="D633" s="2" t="s">
        <v>170</v>
      </c>
      <c r="E633" s="3"/>
      <c r="F633" s="2">
        <v>4043664299</v>
      </c>
      <c r="G633" s="2">
        <v>4043664299</v>
      </c>
      <c r="I633" s="2">
        <v>2</v>
      </c>
      <c r="K633" s="2" t="s">
        <v>13</v>
      </c>
      <c r="L633" s="60" t="s">
        <v>3676</v>
      </c>
      <c r="M633" s="2" t="s">
        <v>3677</v>
      </c>
      <c r="O633" s="2" t="s">
        <v>123</v>
      </c>
      <c r="P633" s="2" t="s">
        <v>124</v>
      </c>
      <c r="Q633" s="2">
        <v>30354</v>
      </c>
      <c r="R633" s="2">
        <v>180</v>
      </c>
      <c r="S633" s="2" t="s">
        <v>3678</v>
      </c>
      <c r="U633" s="2" t="s">
        <v>3679</v>
      </c>
    </row>
    <row r="634" spans="1:21" s="2" customFormat="1" ht="28.5" customHeight="1" x14ac:dyDescent="0.2">
      <c r="A634" s="2" t="s">
        <v>3680</v>
      </c>
      <c r="B634" s="2" t="s">
        <v>665</v>
      </c>
      <c r="C634" s="2" t="s">
        <v>3681</v>
      </c>
      <c r="D634" s="2" t="s">
        <v>249</v>
      </c>
      <c r="E634" s="3"/>
      <c r="F634" s="2">
        <v>6784613200</v>
      </c>
      <c r="G634" s="2">
        <v>6784613214</v>
      </c>
      <c r="I634" s="2">
        <v>2</v>
      </c>
      <c r="K634" s="2" t="s">
        <v>13</v>
      </c>
      <c r="L634" s="60" t="s">
        <v>3682</v>
      </c>
      <c r="M634" s="2" t="s">
        <v>3683</v>
      </c>
      <c r="O634" s="2" t="s">
        <v>445</v>
      </c>
      <c r="P634" s="2" t="s">
        <v>124</v>
      </c>
      <c r="Q634" s="2">
        <v>30076</v>
      </c>
      <c r="R634" s="2">
        <v>568</v>
      </c>
      <c r="S634" s="2" t="s">
        <v>3684</v>
      </c>
      <c r="T634" s="2" t="s">
        <v>3685</v>
      </c>
      <c r="U634" s="2" t="s">
        <v>1577</v>
      </c>
    </row>
    <row r="635" spans="1:21" s="2" customFormat="1" ht="28.5" customHeight="1" x14ac:dyDescent="0.2">
      <c r="A635" s="2" t="s">
        <v>3686</v>
      </c>
      <c r="B635" s="2" t="s">
        <v>3687</v>
      </c>
      <c r="C635" s="2" t="s">
        <v>3688</v>
      </c>
      <c r="D635" s="2" t="s">
        <v>218</v>
      </c>
      <c r="E635" s="3"/>
      <c r="F635" s="2">
        <v>4047604993</v>
      </c>
      <c r="G635" s="2">
        <v>4042312366</v>
      </c>
      <c r="I635" s="2">
        <v>2</v>
      </c>
      <c r="K635" s="2" t="s">
        <v>62</v>
      </c>
      <c r="L635" s="60" t="s">
        <v>3689</v>
      </c>
      <c r="M635" s="2" t="s">
        <v>3690</v>
      </c>
      <c r="O635" s="2" t="s">
        <v>123</v>
      </c>
      <c r="P635" s="2" t="s">
        <v>124</v>
      </c>
      <c r="Q635" s="2">
        <v>30326</v>
      </c>
      <c r="R635" s="2">
        <v>1985</v>
      </c>
      <c r="S635" s="2">
        <v>4972000000</v>
      </c>
      <c r="T635" s="2" t="s">
        <v>3691</v>
      </c>
      <c r="U635" s="2" t="s">
        <v>388</v>
      </c>
    </row>
    <row r="636" spans="1:21" s="2" customFormat="1" ht="28.5" customHeight="1" x14ac:dyDescent="0.2">
      <c r="A636" s="2" t="s">
        <v>3692</v>
      </c>
      <c r="B636" s="2" t="s">
        <v>1006</v>
      </c>
      <c r="C636" s="2" t="s">
        <v>2042</v>
      </c>
      <c r="D636" s="2" t="s">
        <v>3693</v>
      </c>
      <c r="E636" s="3"/>
      <c r="F636" s="2">
        <v>9125373024</v>
      </c>
      <c r="G636" s="2">
        <v>9125373024</v>
      </c>
      <c r="I636" s="2">
        <v>2</v>
      </c>
      <c r="K636" s="2" t="s">
        <v>13</v>
      </c>
      <c r="L636" s="60" t="s">
        <v>3694</v>
      </c>
      <c r="M636" s="2" t="s">
        <v>3695</v>
      </c>
      <c r="O636" s="2" t="s">
        <v>3696</v>
      </c>
      <c r="P636" s="2" t="s">
        <v>124</v>
      </c>
      <c r="Q636" s="2">
        <v>30474</v>
      </c>
      <c r="R636" s="2">
        <v>105</v>
      </c>
      <c r="S636" s="2" t="s">
        <v>1556</v>
      </c>
      <c r="U636" s="2" t="s">
        <v>3697</v>
      </c>
    </row>
    <row r="637" spans="1:21" s="2" customFormat="1" ht="28.5" customHeight="1" x14ac:dyDescent="0.2">
      <c r="A637" s="2" t="s">
        <v>3698</v>
      </c>
      <c r="B637" s="2" t="s">
        <v>3699</v>
      </c>
      <c r="C637" s="2" t="s">
        <v>169</v>
      </c>
      <c r="D637" s="2" t="s">
        <v>259</v>
      </c>
      <c r="E637" s="3"/>
      <c r="F637" s="2">
        <v>9124497100</v>
      </c>
      <c r="G637" s="2">
        <v>9124497100</v>
      </c>
      <c r="I637" s="2">
        <v>2</v>
      </c>
      <c r="K637" s="2" t="s">
        <v>62</v>
      </c>
      <c r="L637" s="60" t="s">
        <v>3700</v>
      </c>
      <c r="M637" s="2" t="s">
        <v>3701</v>
      </c>
      <c r="O637" s="2" t="s">
        <v>3702</v>
      </c>
      <c r="P637" s="2" t="s">
        <v>124</v>
      </c>
      <c r="Q637" s="2">
        <v>31503</v>
      </c>
      <c r="R637" s="2">
        <v>335</v>
      </c>
      <c r="S637" s="2" t="s">
        <v>3001</v>
      </c>
      <c r="U637" s="2" t="s">
        <v>507</v>
      </c>
    </row>
    <row r="638" spans="1:21" s="2" customFormat="1" ht="28.5" customHeight="1" x14ac:dyDescent="0.2">
      <c r="A638" s="2" t="s">
        <v>3703</v>
      </c>
      <c r="B638" s="2" t="s">
        <v>3704</v>
      </c>
      <c r="C638" s="2" t="s">
        <v>778</v>
      </c>
      <c r="D638" s="2" t="s">
        <v>585</v>
      </c>
      <c r="E638" s="3"/>
      <c r="F638" s="2">
        <v>7708295100</v>
      </c>
      <c r="G638" s="2">
        <v>7708295100</v>
      </c>
      <c r="I638" s="2">
        <v>2</v>
      </c>
      <c r="K638" s="2" t="s">
        <v>13</v>
      </c>
      <c r="L638" s="60" t="s">
        <v>3705</v>
      </c>
      <c r="M638" s="2" t="s">
        <v>3706</v>
      </c>
      <c r="O638" s="2" t="s">
        <v>123</v>
      </c>
      <c r="P638" s="2" t="s">
        <v>124</v>
      </c>
      <c r="Q638" s="2">
        <v>30346</v>
      </c>
      <c r="R638" s="2">
        <v>400</v>
      </c>
      <c r="S638" s="2" t="s">
        <v>3707</v>
      </c>
      <c r="U638" s="2" t="s">
        <v>1852</v>
      </c>
    </row>
    <row r="639" spans="1:21" s="2" customFormat="1" ht="28.5" customHeight="1" x14ac:dyDescent="0.2">
      <c r="A639" s="2" t="s">
        <v>3708</v>
      </c>
      <c r="B639" s="2" t="s">
        <v>3384</v>
      </c>
      <c r="C639" s="2" t="s">
        <v>3709</v>
      </c>
      <c r="D639" s="2" t="s">
        <v>451</v>
      </c>
      <c r="E639" s="3"/>
      <c r="F639" s="2">
        <v>7705692445</v>
      </c>
      <c r="G639" s="2">
        <v>8664429026</v>
      </c>
      <c r="I639" s="2">
        <v>2</v>
      </c>
      <c r="K639" s="2" t="s">
        <v>35</v>
      </c>
      <c r="L639" s="60" t="s">
        <v>3710</v>
      </c>
      <c r="M639" s="2" t="s">
        <v>3711</v>
      </c>
      <c r="O639" s="2" t="s">
        <v>318</v>
      </c>
      <c r="P639" s="2" t="s">
        <v>124</v>
      </c>
      <c r="Q639" s="2">
        <v>30004</v>
      </c>
      <c r="R639" s="2">
        <v>100</v>
      </c>
      <c r="S639" s="2" t="s">
        <v>2137</v>
      </c>
      <c r="U639" s="2" t="s">
        <v>2524</v>
      </c>
    </row>
    <row r="640" spans="1:21" s="2" customFormat="1" ht="28.5" customHeight="1" x14ac:dyDescent="0.2">
      <c r="A640" s="2" t="s">
        <v>3708</v>
      </c>
      <c r="B640" s="2" t="s">
        <v>1598</v>
      </c>
      <c r="D640" s="2" t="s">
        <v>3712</v>
      </c>
      <c r="E640" s="3"/>
      <c r="F640" s="2">
        <v>8664429026</v>
      </c>
      <c r="G640" s="2">
        <v>8664429026</v>
      </c>
      <c r="H640" s="2">
        <v>309</v>
      </c>
      <c r="I640" s="2">
        <v>1</v>
      </c>
      <c r="J640" s="2" t="s">
        <v>83</v>
      </c>
      <c r="K640" s="2" t="s">
        <v>13</v>
      </c>
      <c r="L640" s="61" t="s">
        <v>3713</v>
      </c>
      <c r="M640" s="2" t="s">
        <v>3714</v>
      </c>
      <c r="O640" s="2" t="s">
        <v>318</v>
      </c>
      <c r="P640" s="2" t="s">
        <v>124</v>
      </c>
      <c r="Q640" s="2">
        <v>30004</v>
      </c>
      <c r="R640" s="2">
        <v>100</v>
      </c>
      <c r="S640" s="2" t="s">
        <v>2137</v>
      </c>
      <c r="U640" s="2" t="s">
        <v>2524</v>
      </c>
    </row>
    <row r="641" spans="1:21" s="2" customFormat="1" ht="28.5" customHeight="1" x14ac:dyDescent="0.2">
      <c r="A641" s="2" t="s">
        <v>3715</v>
      </c>
      <c r="B641" s="2" t="s">
        <v>501</v>
      </c>
      <c r="C641" s="2" t="s">
        <v>3716</v>
      </c>
      <c r="D641" s="2" t="s">
        <v>170</v>
      </c>
      <c r="E641" s="3" t="s">
        <v>3717</v>
      </c>
      <c r="F641" s="2">
        <v>8437478766</v>
      </c>
      <c r="G641" s="2">
        <v>8437478766</v>
      </c>
      <c r="H641" s="2">
        <v>2463</v>
      </c>
      <c r="I641" s="2">
        <v>2</v>
      </c>
      <c r="K641" s="2" t="s">
        <v>62</v>
      </c>
      <c r="L641" s="60" t="s">
        <v>3718</v>
      </c>
      <c r="M641" s="2" t="s">
        <v>3719</v>
      </c>
      <c r="O641" s="2" t="s">
        <v>123</v>
      </c>
      <c r="P641" s="2" t="s">
        <v>124</v>
      </c>
      <c r="Q641" s="2">
        <v>30339</v>
      </c>
      <c r="R641" s="2">
        <v>1500</v>
      </c>
      <c r="S641" s="2">
        <v>180000000</v>
      </c>
      <c r="T641" s="2" t="s">
        <v>3720</v>
      </c>
      <c r="U641" s="2" t="s">
        <v>3721</v>
      </c>
    </row>
    <row r="642" spans="1:21" s="2" customFormat="1" ht="28.5" customHeight="1" x14ac:dyDescent="0.2">
      <c r="A642" s="2" t="s">
        <v>3722</v>
      </c>
      <c r="B642" s="2" t="s">
        <v>257</v>
      </c>
      <c r="C642" s="2" t="s">
        <v>3723</v>
      </c>
      <c r="D642" s="2" t="s">
        <v>3724</v>
      </c>
      <c r="E642" s="3"/>
      <c r="F642" s="2">
        <v>7704890716</v>
      </c>
      <c r="G642" s="2">
        <v>7704890716</v>
      </c>
      <c r="I642" s="2">
        <v>1</v>
      </c>
      <c r="K642" s="2" t="s">
        <v>7</v>
      </c>
      <c r="L642" s="61" t="s">
        <v>3725</v>
      </c>
      <c r="M642" s="2" t="s">
        <v>3726</v>
      </c>
      <c r="O642" s="2" t="s">
        <v>1517</v>
      </c>
      <c r="P642" s="2" t="s">
        <v>124</v>
      </c>
      <c r="Q642" s="2">
        <v>30134</v>
      </c>
      <c r="R642" s="2">
        <v>230</v>
      </c>
      <c r="S642" s="2" t="s">
        <v>3727</v>
      </c>
      <c r="U642" s="2" t="s">
        <v>3728</v>
      </c>
    </row>
    <row r="643" spans="1:21" s="2" customFormat="1" ht="28.5" customHeight="1" x14ac:dyDescent="0.2">
      <c r="A643" s="2" t="s">
        <v>3722</v>
      </c>
      <c r="B643" s="2" t="s">
        <v>1325</v>
      </c>
      <c r="C643" s="2" t="s">
        <v>3729</v>
      </c>
      <c r="D643" s="2" t="s">
        <v>218</v>
      </c>
      <c r="E643" s="3"/>
      <c r="F643" s="2">
        <v>7704890716</v>
      </c>
      <c r="G643" s="2">
        <v>7704890716</v>
      </c>
      <c r="I643" s="2">
        <v>2</v>
      </c>
      <c r="K643" s="2" t="s">
        <v>13</v>
      </c>
      <c r="L643" s="60" t="s">
        <v>3730</v>
      </c>
      <c r="M643" s="2" t="s">
        <v>3726</v>
      </c>
      <c r="O643" s="2" t="s">
        <v>1517</v>
      </c>
      <c r="P643" s="2" t="s">
        <v>124</v>
      </c>
      <c r="Q643" s="2">
        <v>30134</v>
      </c>
      <c r="R643" s="2">
        <v>230</v>
      </c>
      <c r="S643" s="2" t="s">
        <v>3727</v>
      </c>
      <c r="U643" s="2" t="s">
        <v>3728</v>
      </c>
    </row>
    <row r="644" spans="1:21" s="2" customFormat="1" ht="28.5" customHeight="1" x14ac:dyDescent="0.2">
      <c r="A644" s="2" t="s">
        <v>3731</v>
      </c>
      <c r="B644" s="2" t="s">
        <v>3732</v>
      </c>
      <c r="C644" s="2" t="s">
        <v>3733</v>
      </c>
      <c r="D644" s="2" t="s">
        <v>186</v>
      </c>
      <c r="E644" s="3"/>
      <c r="F644" s="2">
        <v>7068202531</v>
      </c>
      <c r="G644" s="2">
        <v>7068202531</v>
      </c>
      <c r="I644" s="2">
        <v>1</v>
      </c>
      <c r="K644" s="2" t="s">
        <v>35</v>
      </c>
      <c r="L644" s="61" t="s">
        <v>3734</v>
      </c>
      <c r="M644" s="2" t="s">
        <v>3735</v>
      </c>
      <c r="O644" s="2" t="s">
        <v>3736</v>
      </c>
      <c r="P644" s="2" t="s">
        <v>124</v>
      </c>
      <c r="Q644" s="2">
        <v>30750</v>
      </c>
      <c r="R644" s="2">
        <v>150</v>
      </c>
      <c r="S644" s="2" t="s">
        <v>3737</v>
      </c>
      <c r="U644" s="2" t="s">
        <v>3738</v>
      </c>
    </row>
    <row r="645" spans="1:21" s="2" customFormat="1" ht="28.5" customHeight="1" x14ac:dyDescent="0.2">
      <c r="A645" s="2" t="s">
        <v>3731</v>
      </c>
      <c r="B645" s="2" t="s">
        <v>3739</v>
      </c>
      <c r="C645" s="2" t="s">
        <v>3740</v>
      </c>
      <c r="D645" s="2" t="s">
        <v>218</v>
      </c>
      <c r="E645" s="3"/>
      <c r="F645" s="2">
        <v>7068202531</v>
      </c>
      <c r="G645" s="2">
        <v>7068202531</v>
      </c>
      <c r="I645" s="2">
        <v>2</v>
      </c>
      <c r="K645" s="2" t="s">
        <v>13</v>
      </c>
      <c r="L645" s="60" t="s">
        <v>3741</v>
      </c>
      <c r="M645" s="2" t="s">
        <v>3735</v>
      </c>
      <c r="O645" s="2" t="s">
        <v>3736</v>
      </c>
      <c r="P645" s="2" t="s">
        <v>124</v>
      </c>
      <c r="Q645" s="2">
        <v>30750</v>
      </c>
      <c r="R645" s="2">
        <v>150</v>
      </c>
      <c r="S645" s="2" t="s">
        <v>3737</v>
      </c>
      <c r="U645" s="2" t="s">
        <v>3738</v>
      </c>
    </row>
    <row r="646" spans="1:21" s="2" customFormat="1" ht="28.5" customHeight="1" x14ac:dyDescent="0.2">
      <c r="A646" s="2" t="s">
        <v>3742</v>
      </c>
      <c r="B646" s="2" t="s">
        <v>862</v>
      </c>
      <c r="C646" s="2" t="s">
        <v>3743</v>
      </c>
      <c r="D646" s="2" t="s">
        <v>3744</v>
      </c>
      <c r="E646" s="3" t="s">
        <v>3745</v>
      </c>
      <c r="F646" s="2">
        <v>2292286936</v>
      </c>
      <c r="G646" s="2">
        <v>2292286936</v>
      </c>
      <c r="H646" s="2">
        <v>1194</v>
      </c>
      <c r="I646" s="2">
        <v>2</v>
      </c>
      <c r="K646" s="2" t="s">
        <v>13</v>
      </c>
      <c r="L646" s="60" t="s">
        <v>3746</v>
      </c>
      <c r="M646" s="2" t="s">
        <v>3747</v>
      </c>
      <c r="O646" s="2" t="s">
        <v>2136</v>
      </c>
      <c r="P646" s="2" t="s">
        <v>124</v>
      </c>
      <c r="Q646" s="2">
        <v>31792</v>
      </c>
      <c r="R646" s="2">
        <v>328</v>
      </c>
      <c r="S646" s="2" t="s">
        <v>3748</v>
      </c>
      <c r="T646" s="2" t="s">
        <v>3749</v>
      </c>
      <c r="U646" s="2" t="s">
        <v>388</v>
      </c>
    </row>
    <row r="647" spans="1:21" s="2" customFormat="1" ht="28.5" customHeight="1" x14ac:dyDescent="0.2">
      <c r="A647" s="2" t="s">
        <v>3750</v>
      </c>
      <c r="B647" s="2" t="s">
        <v>3751</v>
      </c>
      <c r="C647" s="2" t="s">
        <v>3752</v>
      </c>
      <c r="D647" s="2" t="s">
        <v>259</v>
      </c>
      <c r="E647" s="3"/>
      <c r="F647" s="2">
        <v>4047208600</v>
      </c>
      <c r="G647" s="2">
        <v>4047208600</v>
      </c>
      <c r="I647" s="2">
        <v>2</v>
      </c>
      <c r="K647" s="2" t="s">
        <v>13</v>
      </c>
      <c r="L647" s="60" t="s">
        <v>3753</v>
      </c>
      <c r="M647" s="2" t="s">
        <v>3754</v>
      </c>
      <c r="O647" s="2" t="s">
        <v>123</v>
      </c>
      <c r="P647" s="2" t="s">
        <v>124</v>
      </c>
      <c r="Q647" s="2">
        <v>30318</v>
      </c>
      <c r="R647" s="2">
        <v>150</v>
      </c>
      <c r="S647" s="2" t="s">
        <v>3755</v>
      </c>
      <c r="U647" s="2" t="s">
        <v>711</v>
      </c>
    </row>
    <row r="648" spans="1:21" s="2" customFormat="1" ht="28.5" customHeight="1" x14ac:dyDescent="0.2">
      <c r="A648" s="2" t="s">
        <v>3756</v>
      </c>
      <c r="B648" s="2" t="s">
        <v>3757</v>
      </c>
      <c r="C648" s="2" t="s">
        <v>1657</v>
      </c>
      <c r="D648" s="2" t="s">
        <v>451</v>
      </c>
      <c r="E648" s="3"/>
      <c r="F648" s="2">
        <v>7067374551</v>
      </c>
      <c r="G648" s="2">
        <v>7067374551</v>
      </c>
      <c r="I648" s="2">
        <v>1</v>
      </c>
      <c r="K648" s="2" t="s">
        <v>35</v>
      </c>
      <c r="L648" s="61" t="s">
        <v>3758</v>
      </c>
      <c r="M648" s="2" t="s">
        <v>3759</v>
      </c>
      <c r="O648" s="2" t="s">
        <v>1212</v>
      </c>
      <c r="P648" s="2" t="s">
        <v>124</v>
      </c>
      <c r="Q648" s="2">
        <v>30904</v>
      </c>
      <c r="R648" s="2">
        <v>107</v>
      </c>
      <c r="S648" s="2" t="s">
        <v>3760</v>
      </c>
      <c r="U648" s="2" t="s">
        <v>637</v>
      </c>
    </row>
    <row r="649" spans="1:21" s="2" customFormat="1" ht="28.5" customHeight="1" x14ac:dyDescent="0.2">
      <c r="A649" s="2" t="s">
        <v>3756</v>
      </c>
      <c r="B649" s="2" t="s">
        <v>1127</v>
      </c>
      <c r="C649" s="2" t="s">
        <v>3761</v>
      </c>
      <c r="D649" s="2" t="s">
        <v>3762</v>
      </c>
      <c r="E649" s="3"/>
      <c r="F649" s="2">
        <v>7067374551</v>
      </c>
      <c r="G649" s="2">
        <v>7067374551</v>
      </c>
      <c r="I649" s="2">
        <v>2</v>
      </c>
      <c r="K649" s="2" t="s">
        <v>13</v>
      </c>
      <c r="L649" s="60" t="s">
        <v>3763</v>
      </c>
      <c r="M649" s="2" t="s">
        <v>3759</v>
      </c>
      <c r="O649" s="2" t="s">
        <v>1212</v>
      </c>
      <c r="P649" s="2" t="s">
        <v>124</v>
      </c>
      <c r="Q649" s="2">
        <v>30904</v>
      </c>
      <c r="R649" s="2">
        <v>107</v>
      </c>
      <c r="S649" s="2" t="s">
        <v>3760</v>
      </c>
      <c r="U649" s="2" t="s">
        <v>637</v>
      </c>
    </row>
    <row r="650" spans="1:21" s="2" customFormat="1" ht="28.5" customHeight="1" x14ac:dyDescent="0.2">
      <c r="A650" s="2" t="s">
        <v>3764</v>
      </c>
      <c r="B650" s="2" t="s">
        <v>2913</v>
      </c>
      <c r="C650" s="2" t="s">
        <v>3765</v>
      </c>
      <c r="D650" s="2" t="s">
        <v>170</v>
      </c>
      <c r="E650" s="3"/>
      <c r="F650" s="2">
        <v>4043522020</v>
      </c>
      <c r="G650" s="2">
        <v>4043522020</v>
      </c>
      <c r="I650" s="2">
        <v>1</v>
      </c>
      <c r="K650" s="2" t="s">
        <v>35</v>
      </c>
      <c r="L650" s="61" t="s">
        <v>3766</v>
      </c>
      <c r="M650" s="2" t="s">
        <v>3767</v>
      </c>
      <c r="O650" s="2" t="s">
        <v>123</v>
      </c>
      <c r="P650" s="2" t="s">
        <v>124</v>
      </c>
      <c r="Q650" s="2">
        <v>30309</v>
      </c>
      <c r="R650" s="2">
        <v>800</v>
      </c>
      <c r="S650" s="2" t="s">
        <v>3768</v>
      </c>
      <c r="U650" s="2" t="s">
        <v>507</v>
      </c>
    </row>
    <row r="651" spans="1:21" s="2" customFormat="1" ht="28.5" customHeight="1" x14ac:dyDescent="0.2">
      <c r="A651" s="2" t="s">
        <v>3764</v>
      </c>
      <c r="B651" s="2" t="s">
        <v>3769</v>
      </c>
      <c r="C651" s="2" t="s">
        <v>3770</v>
      </c>
      <c r="D651" s="2" t="s">
        <v>3771</v>
      </c>
      <c r="E651" s="3"/>
      <c r="F651" s="2">
        <v>4043522020</v>
      </c>
      <c r="G651" s="2">
        <v>4043522020</v>
      </c>
      <c r="I651" s="2">
        <v>2</v>
      </c>
      <c r="K651" s="2" t="s">
        <v>13</v>
      </c>
      <c r="L651" s="60" t="s">
        <v>3772</v>
      </c>
      <c r="M651" s="2" t="s">
        <v>3767</v>
      </c>
      <c r="O651" s="2" t="s">
        <v>123</v>
      </c>
      <c r="P651" s="2" t="s">
        <v>124</v>
      </c>
      <c r="Q651" s="2">
        <v>30309</v>
      </c>
      <c r="R651" s="2">
        <v>800</v>
      </c>
      <c r="S651" s="2" t="s">
        <v>3768</v>
      </c>
      <c r="U651" s="2" t="s">
        <v>507</v>
      </c>
    </row>
    <row r="652" spans="1:21" s="2" customFormat="1" ht="28.5" customHeight="1" x14ac:dyDescent="0.2">
      <c r="A652" s="2" t="s">
        <v>3773</v>
      </c>
      <c r="B652" s="2" t="s">
        <v>3774</v>
      </c>
      <c r="C652" s="2" t="s">
        <v>3775</v>
      </c>
      <c r="D652" s="2" t="s">
        <v>451</v>
      </c>
      <c r="E652" s="3"/>
      <c r="F652" s="2">
        <v>7067361456</v>
      </c>
      <c r="G652" s="2">
        <v>7067361456</v>
      </c>
      <c r="I652" s="2">
        <v>2</v>
      </c>
      <c r="K652" s="2" t="s">
        <v>22</v>
      </c>
      <c r="L652" s="60" t="s">
        <v>3776</v>
      </c>
      <c r="M652" s="2" t="s">
        <v>3777</v>
      </c>
      <c r="O652" s="2" t="s">
        <v>1212</v>
      </c>
      <c r="P652" s="2" t="s">
        <v>124</v>
      </c>
      <c r="Q652" s="2">
        <v>30904</v>
      </c>
      <c r="R652" s="2">
        <v>2000</v>
      </c>
      <c r="S652" s="2" t="s">
        <v>3778</v>
      </c>
      <c r="U652" s="2" t="s">
        <v>3779</v>
      </c>
    </row>
    <row r="653" spans="1:21" s="2" customFormat="1" ht="28.5" customHeight="1" x14ac:dyDescent="0.2">
      <c r="A653" s="2" t="s">
        <v>3780</v>
      </c>
      <c r="B653" s="2" t="s">
        <v>3781</v>
      </c>
      <c r="C653" s="2" t="s">
        <v>3782</v>
      </c>
      <c r="D653" s="2" t="s">
        <v>585</v>
      </c>
      <c r="E653" s="3"/>
      <c r="F653" s="2">
        <v>2296712000</v>
      </c>
      <c r="G653" s="2">
        <v>2296712000</v>
      </c>
      <c r="I653" s="2">
        <v>2</v>
      </c>
      <c r="K653" s="2" t="s">
        <v>62</v>
      </c>
      <c r="L653" s="60" t="s">
        <v>3783</v>
      </c>
      <c r="M653" s="2" t="s">
        <v>3784</v>
      </c>
      <c r="O653" s="2" t="s">
        <v>531</v>
      </c>
      <c r="P653" s="2" t="s">
        <v>124</v>
      </c>
      <c r="Q653" s="2">
        <v>31602</v>
      </c>
      <c r="R653" s="2">
        <v>435</v>
      </c>
      <c r="S653" s="2" t="s">
        <v>3785</v>
      </c>
      <c r="U653" s="2" t="s">
        <v>507</v>
      </c>
    </row>
    <row r="654" spans="1:21" s="2" customFormat="1" ht="28.5" customHeight="1" x14ac:dyDescent="0.2">
      <c r="A654" s="2" t="s">
        <v>3786</v>
      </c>
      <c r="B654" s="2" t="s">
        <v>296</v>
      </c>
      <c r="C654" s="2" t="s">
        <v>3787</v>
      </c>
      <c r="D654" s="2" t="s">
        <v>585</v>
      </c>
      <c r="E654" s="3"/>
      <c r="F654" s="2">
        <v>6784205000</v>
      </c>
      <c r="G654" s="2">
        <v>6784205000</v>
      </c>
      <c r="I654" s="2">
        <v>2</v>
      </c>
      <c r="K654" s="2" t="s">
        <v>35</v>
      </c>
      <c r="L654" s="60" t="s">
        <v>3788</v>
      </c>
      <c r="M654" s="2" t="s">
        <v>3789</v>
      </c>
      <c r="O654" s="2" t="s">
        <v>123</v>
      </c>
      <c r="P654" s="2" t="s">
        <v>124</v>
      </c>
      <c r="Q654" s="2">
        <v>30329</v>
      </c>
      <c r="R654" s="2">
        <v>100</v>
      </c>
      <c r="S654" s="2" t="s">
        <v>894</v>
      </c>
      <c r="U654" s="2" t="s">
        <v>2524</v>
      </c>
    </row>
    <row r="655" spans="1:21" s="2" customFormat="1" ht="28.5" customHeight="1" x14ac:dyDescent="0.2">
      <c r="A655" s="2" t="s">
        <v>3786</v>
      </c>
      <c r="B655" s="2" t="s">
        <v>960</v>
      </c>
      <c r="C655" s="2" t="s">
        <v>3790</v>
      </c>
      <c r="D655" s="2" t="s">
        <v>238</v>
      </c>
      <c r="E655" s="3"/>
      <c r="F655" s="2">
        <v>6784205000</v>
      </c>
      <c r="G655" s="2">
        <v>5122573887</v>
      </c>
      <c r="I655" s="2">
        <v>1</v>
      </c>
      <c r="J655" s="2" t="s">
        <v>83</v>
      </c>
      <c r="K655" s="2" t="s">
        <v>13</v>
      </c>
      <c r="L655" s="61" t="s">
        <v>3791</v>
      </c>
      <c r="M655" s="2" t="s">
        <v>3789</v>
      </c>
      <c r="O655" s="2" t="s">
        <v>123</v>
      </c>
      <c r="P655" s="2" t="s">
        <v>124</v>
      </c>
      <c r="Q655" s="2">
        <v>30329</v>
      </c>
      <c r="R655" s="2">
        <v>100</v>
      </c>
      <c r="S655" s="2" t="s">
        <v>894</v>
      </c>
      <c r="U655" s="2" t="s">
        <v>2524</v>
      </c>
    </row>
    <row r="656" spans="1:21" s="2" customFormat="1" ht="28.5" customHeight="1" x14ac:dyDescent="0.2">
      <c r="A656" s="2" t="s">
        <v>3792</v>
      </c>
      <c r="B656" s="2" t="s">
        <v>1288</v>
      </c>
      <c r="C656" s="2" t="s">
        <v>3793</v>
      </c>
      <c r="D656" s="2" t="s">
        <v>3794</v>
      </c>
      <c r="E656" s="3" t="s">
        <v>3795</v>
      </c>
      <c r="F656" s="2">
        <v>9125275303</v>
      </c>
      <c r="G656" s="2">
        <v>9123033561</v>
      </c>
      <c r="I656" s="2">
        <v>2</v>
      </c>
      <c r="K656" s="2" t="s">
        <v>35</v>
      </c>
      <c r="L656" s="60" t="s">
        <v>3796</v>
      </c>
      <c r="M656" s="2" t="s">
        <v>3797</v>
      </c>
      <c r="O656" s="2" t="s">
        <v>3798</v>
      </c>
      <c r="P656" s="2" t="s">
        <v>124</v>
      </c>
      <c r="Q656" s="2">
        <v>31324</v>
      </c>
      <c r="R656" s="2">
        <v>375</v>
      </c>
      <c r="T656" s="2" t="s">
        <v>3799</v>
      </c>
      <c r="U656" s="2" t="s">
        <v>337</v>
      </c>
    </row>
    <row r="657" spans="1:21" s="2" customFormat="1" ht="28.5" customHeight="1" x14ac:dyDescent="0.2">
      <c r="A657" s="2" t="s">
        <v>3792</v>
      </c>
      <c r="B657" s="2" t="s">
        <v>296</v>
      </c>
      <c r="C657" s="2" t="s">
        <v>3800</v>
      </c>
      <c r="D657" s="2" t="s">
        <v>3801</v>
      </c>
      <c r="E657" s="3"/>
      <c r="F657" s="2">
        <v>9125275303</v>
      </c>
      <c r="G657" s="2">
        <v>9123033533</v>
      </c>
      <c r="I657" s="2">
        <v>1</v>
      </c>
      <c r="J657" s="2" t="s">
        <v>83</v>
      </c>
      <c r="K657" s="2" t="s">
        <v>13</v>
      </c>
      <c r="L657" s="61" t="s">
        <v>3802</v>
      </c>
      <c r="M657" s="2" t="s">
        <v>3797</v>
      </c>
      <c r="O657" s="2" t="s">
        <v>3798</v>
      </c>
      <c r="P657" s="2" t="s">
        <v>124</v>
      </c>
      <c r="Q657" s="2">
        <v>31324</v>
      </c>
      <c r="R657" s="2">
        <v>375</v>
      </c>
      <c r="T657" s="2" t="s">
        <v>3799</v>
      </c>
      <c r="U657" s="2" t="s">
        <v>337</v>
      </c>
    </row>
    <row r="658" spans="1:21" s="2" customFormat="1" ht="28.5" customHeight="1" x14ac:dyDescent="0.2">
      <c r="A658" s="2" t="s">
        <v>3803</v>
      </c>
      <c r="B658" s="2" t="s">
        <v>1288</v>
      </c>
      <c r="C658" s="2" t="s">
        <v>3804</v>
      </c>
      <c r="D658" s="2" t="s">
        <v>170</v>
      </c>
      <c r="E658" s="3"/>
      <c r="F658" s="2">
        <v>9123033552</v>
      </c>
      <c r="G658" s="2">
        <v>9123033552</v>
      </c>
      <c r="I658" s="2">
        <v>2</v>
      </c>
      <c r="K658" s="2" t="s">
        <v>35</v>
      </c>
      <c r="L658" s="60" t="s">
        <v>3805</v>
      </c>
      <c r="M658" s="2" t="s">
        <v>3806</v>
      </c>
      <c r="O658" s="2" t="s">
        <v>1797</v>
      </c>
      <c r="P658" s="2" t="s">
        <v>124</v>
      </c>
      <c r="Q658" s="2">
        <v>31406</v>
      </c>
      <c r="R658" s="2">
        <v>450</v>
      </c>
      <c r="S658" s="2" t="s">
        <v>3807</v>
      </c>
      <c r="U658" s="2" t="s">
        <v>515</v>
      </c>
    </row>
    <row r="659" spans="1:21" s="2" customFormat="1" ht="28.5" customHeight="1" x14ac:dyDescent="0.2">
      <c r="A659" s="2" t="s">
        <v>3808</v>
      </c>
      <c r="B659" s="2" t="s">
        <v>3809</v>
      </c>
      <c r="C659" s="2" t="s">
        <v>3810</v>
      </c>
      <c r="D659" s="2" t="s">
        <v>451</v>
      </c>
      <c r="E659" s="3"/>
      <c r="F659" s="2">
        <v>4045235591</v>
      </c>
      <c r="G659" s="2">
        <v>4045235591</v>
      </c>
      <c r="I659" s="2">
        <v>1</v>
      </c>
      <c r="K659" s="2" t="s">
        <v>35</v>
      </c>
      <c r="L659" s="61" t="s">
        <v>3811</v>
      </c>
      <c r="M659" s="2" t="s">
        <v>3812</v>
      </c>
      <c r="O659" s="2" t="s">
        <v>123</v>
      </c>
      <c r="P659" s="2" t="s">
        <v>124</v>
      </c>
      <c r="Q659" s="2">
        <v>30312</v>
      </c>
      <c r="R659" s="2">
        <v>130</v>
      </c>
      <c r="S659" s="2" t="s">
        <v>3813</v>
      </c>
      <c r="U659" s="2" t="s">
        <v>690</v>
      </c>
    </row>
    <row r="660" spans="1:21" s="2" customFormat="1" ht="28.5" customHeight="1" x14ac:dyDescent="0.2">
      <c r="A660" s="2" t="s">
        <v>3808</v>
      </c>
      <c r="B660" s="2" t="s">
        <v>739</v>
      </c>
      <c r="C660" s="2" t="s">
        <v>200</v>
      </c>
      <c r="D660" s="2" t="s">
        <v>3364</v>
      </c>
      <c r="E660" s="3"/>
      <c r="F660" s="2">
        <v>4045235591</v>
      </c>
      <c r="G660" s="2">
        <v>4045235591</v>
      </c>
      <c r="I660" s="2">
        <v>2</v>
      </c>
      <c r="K660" s="2" t="s">
        <v>62</v>
      </c>
      <c r="L660" s="60" t="s">
        <v>3814</v>
      </c>
      <c r="M660" s="2" t="s">
        <v>3812</v>
      </c>
      <c r="O660" s="2" t="s">
        <v>123</v>
      </c>
      <c r="P660" s="2" t="s">
        <v>124</v>
      </c>
      <c r="Q660" s="2">
        <v>30312</v>
      </c>
      <c r="R660" s="2">
        <v>130</v>
      </c>
      <c r="S660" s="2" t="s">
        <v>3813</v>
      </c>
      <c r="U660" s="2" t="s">
        <v>690</v>
      </c>
    </row>
    <row r="661" spans="1:21" s="2" customFormat="1" ht="28.5" customHeight="1" x14ac:dyDescent="0.2">
      <c r="A661" s="2" t="s">
        <v>3815</v>
      </c>
      <c r="B661" s="2" t="s">
        <v>357</v>
      </c>
      <c r="C661" s="2" t="s">
        <v>3816</v>
      </c>
      <c r="D661" s="2" t="s">
        <v>238</v>
      </c>
      <c r="E661" s="3" t="s">
        <v>3817</v>
      </c>
      <c r="F661" s="2">
        <v>9124374141</v>
      </c>
      <c r="G661" s="2">
        <v>9124377115</v>
      </c>
      <c r="H661" s="2">
        <v>8115</v>
      </c>
      <c r="I661" s="2">
        <v>2</v>
      </c>
      <c r="K661" s="2" t="s">
        <v>13</v>
      </c>
      <c r="L661" s="60" t="s">
        <v>3818</v>
      </c>
      <c r="M661" s="2" t="s">
        <v>3819</v>
      </c>
      <c r="O661" s="2" t="s">
        <v>3820</v>
      </c>
      <c r="P661" s="2" t="s">
        <v>124</v>
      </c>
      <c r="Q661" s="2">
        <v>31305</v>
      </c>
      <c r="R661" s="2">
        <v>142</v>
      </c>
      <c r="S661" s="2" t="s">
        <v>993</v>
      </c>
      <c r="T661" s="2" t="s">
        <v>3821</v>
      </c>
      <c r="U661" s="2" t="s">
        <v>491</v>
      </c>
    </row>
    <row r="662" spans="1:21" s="2" customFormat="1" ht="28.5" customHeight="1" x14ac:dyDescent="0.2">
      <c r="A662" s="2" t="s">
        <v>3822</v>
      </c>
      <c r="B662" s="2" t="s">
        <v>1457</v>
      </c>
      <c r="C662" s="2" t="s">
        <v>3823</v>
      </c>
      <c r="D662" s="2" t="s">
        <v>170</v>
      </c>
      <c r="E662" s="3"/>
      <c r="F662" s="2">
        <v>7704148400</v>
      </c>
      <c r="G662" s="2">
        <v>7704148400</v>
      </c>
      <c r="I662" s="2">
        <v>1</v>
      </c>
      <c r="K662" s="2" t="s">
        <v>35</v>
      </c>
      <c r="L662" s="61" t="s">
        <v>3824</v>
      </c>
      <c r="M662" s="2" t="s">
        <v>3825</v>
      </c>
      <c r="O662" s="2" t="s">
        <v>123</v>
      </c>
      <c r="P662" s="2" t="s">
        <v>124</v>
      </c>
      <c r="Q662" s="2">
        <v>30338</v>
      </c>
      <c r="R662" s="2">
        <v>190</v>
      </c>
      <c r="S662" s="2" t="s">
        <v>3826</v>
      </c>
      <c r="U662" s="2" t="s">
        <v>1526</v>
      </c>
    </row>
    <row r="663" spans="1:21" s="2" customFormat="1" ht="28.5" customHeight="1" x14ac:dyDescent="0.2">
      <c r="A663" s="2" t="s">
        <v>3822</v>
      </c>
      <c r="B663" s="2" t="s">
        <v>675</v>
      </c>
      <c r="C663" s="2" t="s">
        <v>3827</v>
      </c>
      <c r="D663" s="2" t="s">
        <v>170</v>
      </c>
      <c r="E663" s="3"/>
      <c r="F663" s="2">
        <v>7704148400</v>
      </c>
      <c r="G663" s="2">
        <v>7704148400</v>
      </c>
      <c r="I663" s="2">
        <v>2</v>
      </c>
      <c r="K663" s="2" t="s">
        <v>62</v>
      </c>
      <c r="L663" s="60" t="s">
        <v>3828</v>
      </c>
      <c r="M663" s="2" t="s">
        <v>3825</v>
      </c>
      <c r="O663" s="2" t="s">
        <v>123</v>
      </c>
      <c r="P663" s="2" t="s">
        <v>124</v>
      </c>
      <c r="Q663" s="2">
        <v>30338</v>
      </c>
      <c r="R663" s="2">
        <v>190</v>
      </c>
      <c r="S663" s="2" t="s">
        <v>3826</v>
      </c>
      <c r="U663" s="2" t="s">
        <v>1526</v>
      </c>
    </row>
    <row r="664" spans="1:21" s="2" customFormat="1" ht="28.5" customHeight="1" x14ac:dyDescent="0.2">
      <c r="A664" s="2" t="s">
        <v>3829</v>
      </c>
      <c r="B664" s="2" t="s">
        <v>3830</v>
      </c>
      <c r="C664" s="2" t="s">
        <v>3831</v>
      </c>
      <c r="D664" s="2" t="s">
        <v>259</v>
      </c>
      <c r="E664" s="3"/>
      <c r="F664" s="2">
        <v>7062916528</v>
      </c>
      <c r="G664" s="2">
        <v>7062916528</v>
      </c>
      <c r="I664" s="2">
        <v>2</v>
      </c>
      <c r="K664" s="2" t="s">
        <v>62</v>
      </c>
      <c r="L664" s="60" t="s">
        <v>3832</v>
      </c>
      <c r="M664" s="2" t="s">
        <v>3833</v>
      </c>
      <c r="O664" s="2" t="s">
        <v>1575</v>
      </c>
      <c r="P664" s="2" t="s">
        <v>124</v>
      </c>
      <c r="Q664" s="2">
        <v>30161</v>
      </c>
      <c r="R664" s="2">
        <v>215</v>
      </c>
      <c r="S664" s="2" t="s">
        <v>3834</v>
      </c>
      <c r="U664" s="2" t="s">
        <v>302</v>
      </c>
    </row>
    <row r="665" spans="1:21" s="2" customFormat="1" ht="28.5" customHeight="1" x14ac:dyDescent="0.2">
      <c r="A665" s="2" t="s">
        <v>3835</v>
      </c>
      <c r="B665" s="2" t="s">
        <v>296</v>
      </c>
      <c r="C665" s="2" t="s">
        <v>1357</v>
      </c>
      <c r="D665" s="2" t="s">
        <v>451</v>
      </c>
      <c r="E665" s="3"/>
      <c r="F665" s="2">
        <v>2297693676</v>
      </c>
      <c r="G665" s="2">
        <v>2297693676</v>
      </c>
      <c r="I665" s="2">
        <v>1</v>
      </c>
      <c r="K665" s="2" t="s">
        <v>35</v>
      </c>
      <c r="L665" s="61" t="s">
        <v>3836</v>
      </c>
      <c r="M665" s="2" t="s">
        <v>3837</v>
      </c>
      <c r="O665" s="2" t="s">
        <v>3838</v>
      </c>
      <c r="P665" s="2" t="s">
        <v>124</v>
      </c>
      <c r="Q665" s="2">
        <v>31771</v>
      </c>
      <c r="R665" s="2">
        <v>200</v>
      </c>
      <c r="S665" s="2" t="s">
        <v>2973</v>
      </c>
      <c r="U665" s="2" t="s">
        <v>3372</v>
      </c>
    </row>
    <row r="666" spans="1:21" s="2" customFormat="1" ht="28.5" customHeight="1" x14ac:dyDescent="0.2">
      <c r="A666" s="2" t="s">
        <v>3835</v>
      </c>
      <c r="B666" s="2" t="s">
        <v>3839</v>
      </c>
      <c r="C666" s="2" t="s">
        <v>3840</v>
      </c>
      <c r="D666" s="2" t="s">
        <v>3841</v>
      </c>
      <c r="E666" s="3"/>
      <c r="F666" s="2">
        <v>2297693676</v>
      </c>
      <c r="G666" s="2">
        <v>2297693676</v>
      </c>
      <c r="I666" s="2">
        <v>3</v>
      </c>
      <c r="K666" s="2" t="s">
        <v>7</v>
      </c>
      <c r="L666" s="60" t="s">
        <v>3842</v>
      </c>
      <c r="M666" s="2" t="s">
        <v>3837</v>
      </c>
      <c r="O666" s="2" t="s">
        <v>3838</v>
      </c>
      <c r="P666" s="2" t="s">
        <v>124</v>
      </c>
      <c r="Q666" s="2">
        <v>31771</v>
      </c>
      <c r="R666" s="2">
        <v>200</v>
      </c>
      <c r="S666" s="2" t="s">
        <v>2973</v>
      </c>
      <c r="U666" s="2" t="s">
        <v>3372</v>
      </c>
    </row>
    <row r="667" spans="1:21" s="2" customFormat="1" ht="28.5" customHeight="1" x14ac:dyDescent="0.2">
      <c r="A667" s="2" t="s">
        <v>3835</v>
      </c>
      <c r="B667" s="2" t="s">
        <v>481</v>
      </c>
      <c r="C667" s="2" t="s">
        <v>3843</v>
      </c>
      <c r="D667" s="2" t="s">
        <v>3844</v>
      </c>
      <c r="E667" s="3"/>
      <c r="F667" s="2">
        <v>2297693676</v>
      </c>
      <c r="G667" s="2">
        <v>2297693676</v>
      </c>
      <c r="H667" s="2">
        <v>296</v>
      </c>
      <c r="I667" s="2">
        <v>2</v>
      </c>
      <c r="J667" s="2" t="s">
        <v>83</v>
      </c>
      <c r="K667" s="2" t="s">
        <v>7</v>
      </c>
      <c r="L667" s="60" t="s">
        <v>3845</v>
      </c>
      <c r="M667" s="2" t="s">
        <v>3837</v>
      </c>
      <c r="O667" s="2" t="s">
        <v>3838</v>
      </c>
      <c r="P667" s="2" t="s">
        <v>124</v>
      </c>
      <c r="Q667" s="2">
        <v>31771</v>
      </c>
      <c r="R667" s="2">
        <v>200</v>
      </c>
      <c r="S667" s="2" t="s">
        <v>2973</v>
      </c>
      <c r="U667" s="2" t="s">
        <v>3372</v>
      </c>
    </row>
    <row r="668" spans="1:21" s="2" customFormat="1" ht="28.5" customHeight="1" x14ac:dyDescent="0.2">
      <c r="A668" s="2" t="s">
        <v>3846</v>
      </c>
      <c r="B668" s="2" t="s">
        <v>3454</v>
      </c>
      <c r="C668" s="2" t="s">
        <v>3847</v>
      </c>
      <c r="D668" s="2" t="s">
        <v>170</v>
      </c>
      <c r="E668" s="3"/>
      <c r="F668" s="2">
        <v>2292254096</v>
      </c>
      <c r="G668" s="2">
        <v>2292254096</v>
      </c>
      <c r="I668" s="2">
        <v>2</v>
      </c>
      <c r="K668" s="2" t="s">
        <v>13</v>
      </c>
      <c r="L668" s="60" t="s">
        <v>3848</v>
      </c>
      <c r="M668" s="2" t="s">
        <v>3849</v>
      </c>
      <c r="O668" s="2" t="s">
        <v>2136</v>
      </c>
      <c r="P668" s="2" t="s">
        <v>124</v>
      </c>
      <c r="Q668" s="2">
        <v>31792</v>
      </c>
      <c r="R668" s="2">
        <v>182</v>
      </c>
      <c r="S668" s="2" t="s">
        <v>3850</v>
      </c>
      <c r="U668" s="2" t="s">
        <v>2565</v>
      </c>
    </row>
    <row r="669" spans="1:21" s="2" customFormat="1" ht="28.5" customHeight="1" x14ac:dyDescent="0.2">
      <c r="A669" s="2" t="s">
        <v>3851</v>
      </c>
      <c r="B669" s="2" t="s">
        <v>296</v>
      </c>
      <c r="C669" s="2" t="s">
        <v>3852</v>
      </c>
      <c r="D669" s="2" t="s">
        <v>186</v>
      </c>
      <c r="E669" s="3"/>
      <c r="F669" s="2">
        <v>4047361488</v>
      </c>
      <c r="I669" s="2">
        <v>2</v>
      </c>
      <c r="K669" s="2" t="s">
        <v>62</v>
      </c>
      <c r="L669" s="60" t="s">
        <v>3853</v>
      </c>
      <c r="M669" s="2" t="s">
        <v>3854</v>
      </c>
      <c r="O669" s="2" t="s">
        <v>123</v>
      </c>
      <c r="P669" s="2" t="s">
        <v>124</v>
      </c>
      <c r="Q669" s="2">
        <v>30309</v>
      </c>
      <c r="R669" s="2">
        <v>375</v>
      </c>
      <c r="S669" s="2" t="s">
        <v>480</v>
      </c>
      <c r="T669" s="2" t="s">
        <v>3855</v>
      </c>
      <c r="U669" s="2" t="s">
        <v>255</v>
      </c>
    </row>
    <row r="670" spans="1:21" s="2" customFormat="1" ht="28.5" customHeight="1" x14ac:dyDescent="0.2">
      <c r="A670" s="2" t="s">
        <v>3856</v>
      </c>
      <c r="B670" s="2" t="s">
        <v>583</v>
      </c>
      <c r="C670" s="2" t="s">
        <v>3857</v>
      </c>
      <c r="D670" s="2" t="s">
        <v>259</v>
      </c>
      <c r="E670" s="3"/>
      <c r="F670" s="2">
        <v>4047361488</v>
      </c>
      <c r="G670" s="2">
        <v>4047361488</v>
      </c>
      <c r="I670" s="2">
        <v>2</v>
      </c>
      <c r="K670" s="2" t="s">
        <v>62</v>
      </c>
      <c r="L670" s="60" t="s">
        <v>3858</v>
      </c>
      <c r="M670" s="2" t="s">
        <v>3859</v>
      </c>
      <c r="O670" s="2" t="s">
        <v>123</v>
      </c>
      <c r="P670" s="2" t="s">
        <v>124</v>
      </c>
      <c r="Q670" s="2">
        <v>30309</v>
      </c>
      <c r="R670" s="2">
        <v>120</v>
      </c>
      <c r="S670" s="2" t="s">
        <v>2797</v>
      </c>
      <c r="U670" s="2" t="s">
        <v>3073</v>
      </c>
    </row>
    <row r="671" spans="1:21" s="2" customFormat="1" ht="28.5" customHeight="1" x14ac:dyDescent="0.2">
      <c r="A671" s="2" t="s">
        <v>3860</v>
      </c>
      <c r="B671" s="2" t="s">
        <v>265</v>
      </c>
      <c r="C671" s="2" t="s">
        <v>3861</v>
      </c>
      <c r="D671" s="2" t="s">
        <v>170</v>
      </c>
      <c r="E671" s="3"/>
      <c r="F671" s="2">
        <v>7709331400</v>
      </c>
      <c r="G671" s="2">
        <v>5045246131</v>
      </c>
      <c r="I671" s="2">
        <v>1</v>
      </c>
      <c r="K671" s="2" t="s">
        <v>35</v>
      </c>
      <c r="L671" s="61" t="s">
        <v>3862</v>
      </c>
      <c r="M671" s="2" t="s">
        <v>3863</v>
      </c>
      <c r="O671" s="2" t="s">
        <v>123</v>
      </c>
      <c r="P671" s="2" t="s">
        <v>124</v>
      </c>
      <c r="Q671" s="2">
        <v>30339</v>
      </c>
      <c r="R671" s="2">
        <v>123</v>
      </c>
      <c r="S671" s="2" t="s">
        <v>3864</v>
      </c>
      <c r="T671" s="2" t="s">
        <v>3865</v>
      </c>
      <c r="U671" s="2" t="s">
        <v>1974</v>
      </c>
    </row>
    <row r="672" spans="1:21" s="2" customFormat="1" ht="28.5" customHeight="1" x14ac:dyDescent="0.2">
      <c r="A672" s="2" t="s">
        <v>3860</v>
      </c>
      <c r="B672" s="2" t="s">
        <v>296</v>
      </c>
      <c r="C672" s="2" t="s">
        <v>391</v>
      </c>
      <c r="D672" s="2" t="s">
        <v>170</v>
      </c>
      <c r="E672" s="3"/>
      <c r="F672" s="2">
        <v>7709331400</v>
      </c>
      <c r="G672" s="2">
        <v>5045246131</v>
      </c>
      <c r="I672" s="2">
        <v>2</v>
      </c>
      <c r="K672" s="2" t="s">
        <v>13</v>
      </c>
      <c r="L672" s="60" t="s">
        <v>3866</v>
      </c>
      <c r="M672" s="2" t="s">
        <v>3863</v>
      </c>
      <c r="O672" s="2" t="s">
        <v>123</v>
      </c>
      <c r="P672" s="2" t="s">
        <v>124</v>
      </c>
      <c r="Q672" s="2">
        <v>30339</v>
      </c>
      <c r="R672" s="2">
        <v>123</v>
      </c>
      <c r="S672" s="2" t="s">
        <v>3864</v>
      </c>
      <c r="T672" s="2" t="s">
        <v>3865</v>
      </c>
      <c r="U672" s="2" t="s">
        <v>1974</v>
      </c>
    </row>
    <row r="673" spans="1:21" s="2" customFormat="1" ht="28.5" customHeight="1" x14ac:dyDescent="0.2">
      <c r="A673" s="2" t="s">
        <v>3867</v>
      </c>
      <c r="B673" s="2" t="s">
        <v>1298</v>
      </c>
      <c r="C673" s="2" t="s">
        <v>1627</v>
      </c>
      <c r="D673" s="2" t="s">
        <v>186</v>
      </c>
      <c r="E673" s="3" t="s">
        <v>3868</v>
      </c>
      <c r="F673" s="2">
        <v>7063223274</v>
      </c>
      <c r="I673" s="2">
        <v>2</v>
      </c>
      <c r="K673" s="2" t="s">
        <v>13</v>
      </c>
      <c r="L673" s="60" t="s">
        <v>3869</v>
      </c>
      <c r="M673" s="2" t="s">
        <v>3870</v>
      </c>
      <c r="O673" s="2" t="s">
        <v>2603</v>
      </c>
      <c r="P673" s="2" t="s">
        <v>124</v>
      </c>
      <c r="R673" s="2">
        <v>475</v>
      </c>
      <c r="S673" s="2">
        <v>394</v>
      </c>
      <c r="T673" s="2" t="s">
        <v>3871</v>
      </c>
      <c r="U673" s="2" t="s">
        <v>3872</v>
      </c>
    </row>
    <row r="674" spans="1:21" s="2" customFormat="1" ht="28.5" customHeight="1" x14ac:dyDescent="0.2">
      <c r="A674" s="2" t="s">
        <v>3873</v>
      </c>
      <c r="B674" s="2" t="s">
        <v>3874</v>
      </c>
      <c r="C674" s="2" t="s">
        <v>3875</v>
      </c>
      <c r="D674" s="2" t="s">
        <v>3876</v>
      </c>
      <c r="E674" s="3"/>
      <c r="F674" s="2">
        <v>7703212500</v>
      </c>
      <c r="I674" s="2">
        <v>2</v>
      </c>
      <c r="K674" s="2" t="s">
        <v>35</v>
      </c>
      <c r="L674" s="60" t="s">
        <v>3877</v>
      </c>
      <c r="M674" s="2" t="s">
        <v>3878</v>
      </c>
      <c r="O674" s="2" t="s">
        <v>1045</v>
      </c>
      <c r="P674" s="2" t="s">
        <v>124</v>
      </c>
      <c r="Q674" s="2">
        <v>30062</v>
      </c>
      <c r="R674" s="2">
        <v>250</v>
      </c>
      <c r="S674" s="2">
        <v>65000000</v>
      </c>
      <c r="T674" s="2" t="s">
        <v>3879</v>
      </c>
      <c r="U674" s="2" t="s">
        <v>3253</v>
      </c>
    </row>
    <row r="675" spans="1:21" s="2" customFormat="1" ht="28.5" customHeight="1" x14ac:dyDescent="0.2">
      <c r="A675" s="2" t="s">
        <v>3873</v>
      </c>
      <c r="B675" s="2" t="s">
        <v>2086</v>
      </c>
      <c r="C675" s="2" t="s">
        <v>3880</v>
      </c>
      <c r="D675" s="2" t="s">
        <v>3881</v>
      </c>
      <c r="E675" s="3"/>
      <c r="F675" s="2">
        <v>7703212500</v>
      </c>
      <c r="I675" s="2">
        <v>1</v>
      </c>
      <c r="J675" s="2" t="s">
        <v>83</v>
      </c>
      <c r="K675" s="2" t="s">
        <v>13</v>
      </c>
      <c r="L675" s="61" t="s">
        <v>3882</v>
      </c>
      <c r="M675" s="2" t="s">
        <v>3878</v>
      </c>
      <c r="O675" s="2" t="s">
        <v>1045</v>
      </c>
      <c r="P675" s="2" t="s">
        <v>124</v>
      </c>
      <c r="Q675" s="2">
        <v>30062</v>
      </c>
      <c r="R675" s="2">
        <v>250</v>
      </c>
      <c r="S675" s="2">
        <v>65000000</v>
      </c>
      <c r="T675" s="2" t="s">
        <v>3879</v>
      </c>
      <c r="U675" s="2" t="s">
        <v>3253</v>
      </c>
    </row>
    <row r="676" spans="1:21" s="2" customFormat="1" ht="28.5" customHeight="1" x14ac:dyDescent="0.2">
      <c r="A676" s="2" t="s">
        <v>3883</v>
      </c>
      <c r="B676" s="2" t="s">
        <v>1082</v>
      </c>
      <c r="C676" s="2" t="s">
        <v>3884</v>
      </c>
      <c r="D676" s="2" t="s">
        <v>218</v>
      </c>
      <c r="E676" s="3"/>
      <c r="F676" s="2">
        <v>4044772700</v>
      </c>
      <c r="I676" s="2">
        <v>2</v>
      </c>
      <c r="K676" s="2" t="s">
        <v>62</v>
      </c>
      <c r="L676" s="60" t="s">
        <v>3885</v>
      </c>
      <c r="M676" s="2" t="s">
        <v>3886</v>
      </c>
      <c r="O676" s="2" t="s">
        <v>151</v>
      </c>
      <c r="P676" s="2" t="s">
        <v>124</v>
      </c>
      <c r="Q676" s="2">
        <v>30092</v>
      </c>
      <c r="R676" s="2">
        <v>150</v>
      </c>
      <c r="S676" s="2">
        <v>35.299999999999997</v>
      </c>
      <c r="T676" s="2" t="s">
        <v>3887</v>
      </c>
      <c r="U676" s="2" t="s">
        <v>3888</v>
      </c>
    </row>
    <row r="677" spans="1:21" s="2" customFormat="1" ht="28.5" customHeight="1" x14ac:dyDescent="0.2">
      <c r="A677" s="2" t="s">
        <v>3883</v>
      </c>
      <c r="B677" s="2" t="s">
        <v>614</v>
      </c>
      <c r="C677" s="2" t="s">
        <v>947</v>
      </c>
      <c r="D677" s="2" t="s">
        <v>3889</v>
      </c>
      <c r="E677" s="3"/>
      <c r="F677" s="2">
        <v>4044772700</v>
      </c>
      <c r="I677" s="2">
        <v>1</v>
      </c>
      <c r="J677" s="2" t="s">
        <v>83</v>
      </c>
      <c r="K677" s="2" t="s">
        <v>13</v>
      </c>
      <c r="L677" s="61" t="s">
        <v>3890</v>
      </c>
      <c r="M677" s="2" t="s">
        <v>3886</v>
      </c>
      <c r="O677" s="2" t="s">
        <v>151</v>
      </c>
      <c r="P677" s="2" t="s">
        <v>124</v>
      </c>
      <c r="Q677" s="2">
        <v>30092</v>
      </c>
      <c r="R677" s="2">
        <v>150</v>
      </c>
      <c r="S677" s="2">
        <v>35.299999999999997</v>
      </c>
      <c r="T677" s="2" t="s">
        <v>3887</v>
      </c>
      <c r="U677" s="2" t="s">
        <v>3888</v>
      </c>
    </row>
    <row r="678" spans="1:21" s="2" customFormat="1" ht="28.5" customHeight="1" x14ac:dyDescent="0.2">
      <c r="A678" s="2" t="s">
        <v>3891</v>
      </c>
      <c r="B678" s="2" t="s">
        <v>1822</v>
      </c>
      <c r="C678" s="2" t="s">
        <v>3892</v>
      </c>
      <c r="D678" s="2" t="s">
        <v>170</v>
      </c>
      <c r="E678" s="3" t="s">
        <v>3893</v>
      </c>
      <c r="F678" s="2">
        <v>7709337000</v>
      </c>
      <c r="G678" s="2">
        <v>7709337000</v>
      </c>
      <c r="I678" s="2">
        <v>2</v>
      </c>
      <c r="K678" s="2" t="s">
        <v>35</v>
      </c>
      <c r="L678" s="60" t="s">
        <v>3894</v>
      </c>
      <c r="M678" s="2" t="s">
        <v>3895</v>
      </c>
      <c r="O678" s="2" t="s">
        <v>123</v>
      </c>
      <c r="P678" s="2" t="s">
        <v>124</v>
      </c>
      <c r="Q678" s="2">
        <v>39901</v>
      </c>
      <c r="R678" s="2">
        <v>1376</v>
      </c>
      <c r="S678" s="2">
        <v>108000000</v>
      </c>
      <c r="T678" s="2" t="s">
        <v>3896</v>
      </c>
      <c r="U678" s="2" t="s">
        <v>337</v>
      </c>
    </row>
    <row r="679" spans="1:21" s="2" customFormat="1" ht="28.5" customHeight="1" x14ac:dyDescent="0.2">
      <c r="A679" s="2" t="s">
        <v>3891</v>
      </c>
      <c r="B679" s="2" t="s">
        <v>399</v>
      </c>
      <c r="C679" s="2" t="s">
        <v>3897</v>
      </c>
      <c r="D679" s="2" t="s">
        <v>3364</v>
      </c>
      <c r="E679" s="3"/>
      <c r="F679" s="2">
        <v>7709337000</v>
      </c>
      <c r="G679" s="2">
        <v>7709337000</v>
      </c>
      <c r="H679" s="2">
        <v>7003</v>
      </c>
      <c r="I679" s="2">
        <v>1</v>
      </c>
      <c r="J679" s="2" t="s">
        <v>83</v>
      </c>
      <c r="K679" s="2" t="s">
        <v>13</v>
      </c>
      <c r="L679" s="61" t="s">
        <v>3898</v>
      </c>
      <c r="M679" s="2" t="s">
        <v>3895</v>
      </c>
      <c r="O679" s="2" t="s">
        <v>123</v>
      </c>
      <c r="P679" s="2" t="s">
        <v>124</v>
      </c>
      <c r="Q679" s="2">
        <v>39901</v>
      </c>
      <c r="R679" s="2">
        <v>1376</v>
      </c>
      <c r="S679" s="2">
        <v>108000000</v>
      </c>
      <c r="T679" s="2" t="s">
        <v>3896</v>
      </c>
      <c r="U679" s="2" t="s">
        <v>337</v>
      </c>
    </row>
    <row r="680" spans="1:21" s="2" customFormat="1" ht="28.5" customHeight="1" x14ac:dyDescent="0.2">
      <c r="A680" s="2" t="s">
        <v>3891</v>
      </c>
      <c r="B680" s="2" t="s">
        <v>1142</v>
      </c>
      <c r="C680" s="2" t="s">
        <v>3899</v>
      </c>
      <c r="D680" s="2" t="s">
        <v>2875</v>
      </c>
      <c r="E680" s="3"/>
      <c r="F680" s="2">
        <v>7709337000</v>
      </c>
      <c r="G680" s="2">
        <v>7709337000</v>
      </c>
      <c r="H680" s="2">
        <v>7063</v>
      </c>
      <c r="I680" s="2">
        <v>1</v>
      </c>
      <c r="J680" s="2" t="s">
        <v>83</v>
      </c>
      <c r="K680" s="2" t="s">
        <v>13</v>
      </c>
      <c r="L680" s="61" t="s">
        <v>3900</v>
      </c>
      <c r="M680" s="2" t="s">
        <v>3895</v>
      </c>
      <c r="O680" s="2" t="s">
        <v>123</v>
      </c>
      <c r="P680" s="2" t="s">
        <v>124</v>
      </c>
      <c r="Q680" s="2">
        <v>39901</v>
      </c>
      <c r="R680" s="2">
        <v>1376</v>
      </c>
      <c r="S680" s="2">
        <v>108000000</v>
      </c>
      <c r="T680" s="2" t="s">
        <v>3896</v>
      </c>
      <c r="U680" s="2" t="s">
        <v>337</v>
      </c>
    </row>
    <row r="681" spans="1:21" s="2" customFormat="1" ht="28.5" customHeight="1" x14ac:dyDescent="0.2">
      <c r="A681" s="2" t="s">
        <v>3901</v>
      </c>
      <c r="B681" s="2" t="s">
        <v>475</v>
      </c>
      <c r="C681" s="2" t="s">
        <v>3273</v>
      </c>
      <c r="D681" s="2" t="s">
        <v>170</v>
      </c>
      <c r="E681" s="3"/>
      <c r="F681" s="2">
        <v>7709337000</v>
      </c>
      <c r="G681" s="2">
        <v>7709337000</v>
      </c>
      <c r="I681" s="2">
        <v>2</v>
      </c>
      <c r="K681" s="2" t="s">
        <v>62</v>
      </c>
      <c r="L681" s="60" t="s">
        <v>3902</v>
      </c>
      <c r="M681" s="2" t="s">
        <v>3903</v>
      </c>
      <c r="O681" s="2" t="s">
        <v>123</v>
      </c>
      <c r="P681" s="2" t="s">
        <v>124</v>
      </c>
      <c r="Q681" s="2">
        <v>30339</v>
      </c>
      <c r="R681" s="2">
        <v>1851</v>
      </c>
      <c r="S681" s="2" t="s">
        <v>3904</v>
      </c>
      <c r="U681" s="2" t="s">
        <v>507</v>
      </c>
    </row>
    <row r="682" spans="1:21" s="2" customFormat="1" ht="28.5" customHeight="1" x14ac:dyDescent="0.2">
      <c r="A682" s="2" t="s">
        <v>3905</v>
      </c>
      <c r="B682" s="2" t="s">
        <v>1208</v>
      </c>
      <c r="C682" s="2" t="s">
        <v>3906</v>
      </c>
      <c r="D682" s="2" t="s">
        <v>249</v>
      </c>
      <c r="E682" s="3" t="s">
        <v>3907</v>
      </c>
      <c r="F682" s="2">
        <v>7707543110</v>
      </c>
      <c r="G682" s="2">
        <v>7707515457</v>
      </c>
      <c r="I682" s="2">
        <v>2</v>
      </c>
      <c r="K682" s="2" t="s">
        <v>13</v>
      </c>
      <c r="L682" s="60" t="s">
        <v>3908</v>
      </c>
      <c r="M682" s="2" t="s">
        <v>3909</v>
      </c>
      <c r="O682" s="2" t="s">
        <v>318</v>
      </c>
      <c r="P682" s="2" t="s">
        <v>124</v>
      </c>
      <c r="Q682" s="2">
        <v>30004</v>
      </c>
      <c r="R682" s="2">
        <v>175</v>
      </c>
      <c r="S682" s="2" t="s">
        <v>327</v>
      </c>
      <c r="T682" s="2" t="s">
        <v>3910</v>
      </c>
      <c r="U682" s="2" t="s">
        <v>430</v>
      </c>
    </row>
    <row r="683" spans="1:21" s="2" customFormat="1" ht="28.5" customHeight="1" x14ac:dyDescent="0.2">
      <c r="A683" s="2" t="s">
        <v>3911</v>
      </c>
      <c r="B683" s="2" t="s">
        <v>3912</v>
      </c>
      <c r="C683" s="2" t="s">
        <v>3906</v>
      </c>
      <c r="D683" s="2" t="s">
        <v>170</v>
      </c>
      <c r="E683" s="3"/>
      <c r="F683" s="2">
        <v>7062599711</v>
      </c>
      <c r="G683" s="2">
        <v>7062599711</v>
      </c>
      <c r="I683" s="2">
        <v>2</v>
      </c>
      <c r="K683" s="2" t="s">
        <v>62</v>
      </c>
      <c r="L683" s="60" t="s">
        <v>3913</v>
      </c>
      <c r="M683" s="2" t="s">
        <v>3914</v>
      </c>
      <c r="O683" s="2" t="s">
        <v>2010</v>
      </c>
      <c r="P683" s="2" t="s">
        <v>124</v>
      </c>
      <c r="Q683" s="2">
        <v>30721</v>
      </c>
      <c r="R683" s="2">
        <v>1623</v>
      </c>
      <c r="S683" s="2" t="s">
        <v>3915</v>
      </c>
      <c r="U683" s="2" t="s">
        <v>3916</v>
      </c>
    </row>
    <row r="684" spans="1:21" s="2" customFormat="1" ht="28.5" customHeight="1" x14ac:dyDescent="0.2">
      <c r="A684" s="2" t="s">
        <v>3917</v>
      </c>
      <c r="B684" s="2" t="s">
        <v>3918</v>
      </c>
      <c r="C684" s="2" t="s">
        <v>778</v>
      </c>
      <c r="D684" s="2" t="s">
        <v>238</v>
      </c>
      <c r="E684" s="3" t="s">
        <v>3919</v>
      </c>
      <c r="F684" s="2">
        <v>7709635256</v>
      </c>
      <c r="G684" s="2">
        <v>7705573187</v>
      </c>
      <c r="I684" s="2">
        <v>1</v>
      </c>
      <c r="K684" s="2" t="s">
        <v>35</v>
      </c>
      <c r="L684" s="60" t="s">
        <v>3920</v>
      </c>
      <c r="M684" s="2" t="s">
        <v>204</v>
      </c>
      <c r="O684" s="2" t="s">
        <v>205</v>
      </c>
      <c r="P684" s="2" t="s">
        <v>124</v>
      </c>
      <c r="Q684" s="2">
        <v>30046</v>
      </c>
      <c r="R684" s="2">
        <v>433</v>
      </c>
      <c r="S684" s="2" t="s">
        <v>3921</v>
      </c>
      <c r="T684" s="2" t="s">
        <v>3922</v>
      </c>
      <c r="U684" s="2" t="s">
        <v>3923</v>
      </c>
    </row>
    <row r="685" spans="1:21" s="2" customFormat="1" ht="28.5" customHeight="1" x14ac:dyDescent="0.2">
      <c r="A685" s="2" t="s">
        <v>178</v>
      </c>
      <c r="B685" s="2" t="s">
        <v>192</v>
      </c>
      <c r="C685" s="2" t="s">
        <v>193</v>
      </c>
      <c r="D685" s="2" t="s">
        <v>194</v>
      </c>
      <c r="E685" s="3" t="s">
        <v>195</v>
      </c>
      <c r="F685" s="2">
        <v>4043522800</v>
      </c>
      <c r="G685" s="2">
        <v>4043522800</v>
      </c>
      <c r="I685" s="2">
        <v>14</v>
      </c>
      <c r="K685" s="2" t="s">
        <v>63</v>
      </c>
      <c r="L685" s="60" t="s">
        <v>2954</v>
      </c>
      <c r="M685" s="2" t="s">
        <v>2951</v>
      </c>
      <c r="O685" s="2" t="s">
        <v>123</v>
      </c>
      <c r="P685" s="2" t="s">
        <v>124</v>
      </c>
      <c r="Q685" s="2">
        <v>30318</v>
      </c>
      <c r="R685" s="2" t="s">
        <v>88</v>
      </c>
      <c r="S685" s="2" t="s">
        <v>198</v>
      </c>
      <c r="T685" s="2" t="s">
        <v>199</v>
      </c>
      <c r="U685" s="2" t="s">
        <v>2953</v>
      </c>
    </row>
    <row r="686" spans="1:21" s="2" customFormat="1" ht="28.5" customHeight="1" x14ac:dyDescent="0.2">
      <c r="A686" s="2" t="s">
        <v>3924</v>
      </c>
      <c r="B686" s="2" t="s">
        <v>3925</v>
      </c>
      <c r="C686" s="2" t="s">
        <v>1365</v>
      </c>
      <c r="D686" s="2" t="s">
        <v>2244</v>
      </c>
      <c r="E686" s="3"/>
      <c r="F686" s="2">
        <v>8888285126</v>
      </c>
      <c r="I686" s="2">
        <v>2</v>
      </c>
      <c r="K686" s="2" t="s">
        <v>62</v>
      </c>
      <c r="L686" s="60" t="s">
        <v>3926</v>
      </c>
      <c r="M686" s="2" t="s">
        <v>3927</v>
      </c>
      <c r="O686" s="2" t="s">
        <v>123</v>
      </c>
      <c r="P686" s="2" t="s">
        <v>124</v>
      </c>
      <c r="Q686" s="2" t="s">
        <v>3928</v>
      </c>
      <c r="R686" s="2" t="s">
        <v>681</v>
      </c>
      <c r="S686" s="2" t="s">
        <v>2499</v>
      </c>
      <c r="T686" s="2" t="s">
        <v>3929</v>
      </c>
      <c r="U686" s="2" t="s">
        <v>684</v>
      </c>
    </row>
    <row r="687" spans="1:21" s="2" customFormat="1" ht="28.5" customHeight="1" x14ac:dyDescent="0.2">
      <c r="A687" s="2" t="s">
        <v>3930</v>
      </c>
      <c r="B687" s="2" t="s">
        <v>93</v>
      </c>
      <c r="C687" s="2" t="s">
        <v>3931</v>
      </c>
      <c r="D687" s="2" t="s">
        <v>3693</v>
      </c>
      <c r="E687" s="3"/>
      <c r="F687" s="2">
        <v>7705705000</v>
      </c>
      <c r="G687" s="2">
        <v>7705705000</v>
      </c>
      <c r="I687" s="2">
        <v>2</v>
      </c>
      <c r="K687" s="2" t="s">
        <v>62</v>
      </c>
      <c r="L687" s="60" t="s">
        <v>3932</v>
      </c>
      <c r="M687" s="2" t="s">
        <v>3933</v>
      </c>
      <c r="O687" s="2" t="s">
        <v>318</v>
      </c>
      <c r="P687" s="2" t="s">
        <v>124</v>
      </c>
      <c r="Q687" s="2">
        <v>30005</v>
      </c>
      <c r="R687" s="2">
        <v>700</v>
      </c>
      <c r="S687" s="2" t="s">
        <v>3934</v>
      </c>
      <c r="U687" s="2" t="s">
        <v>2654</v>
      </c>
    </row>
    <row r="688" spans="1:21" s="2" customFormat="1" ht="28.5" customHeight="1" x14ac:dyDescent="0.2">
      <c r="A688" s="2" t="s">
        <v>3935</v>
      </c>
      <c r="B688" s="2" t="s">
        <v>424</v>
      </c>
      <c r="C688" s="2" t="s">
        <v>3936</v>
      </c>
      <c r="D688" s="2" t="s">
        <v>170</v>
      </c>
      <c r="E688" s="3"/>
      <c r="F688" s="2">
        <v>9127565666</v>
      </c>
      <c r="G688" s="2">
        <v>9127565666</v>
      </c>
      <c r="I688" s="2">
        <v>1</v>
      </c>
      <c r="K688" s="2" t="s">
        <v>35</v>
      </c>
      <c r="L688" s="61" t="s">
        <v>3937</v>
      </c>
      <c r="M688" s="2" t="s">
        <v>3938</v>
      </c>
      <c r="O688" s="2" t="s">
        <v>3798</v>
      </c>
      <c r="P688" s="2" t="s">
        <v>124</v>
      </c>
      <c r="Q688" s="2">
        <v>31324</v>
      </c>
      <c r="R688" s="2">
        <v>105</v>
      </c>
      <c r="S688" s="2" t="s">
        <v>3939</v>
      </c>
      <c r="U688" s="2" t="s">
        <v>1519</v>
      </c>
    </row>
    <row r="689" spans="1:21" s="2" customFormat="1" ht="28.5" customHeight="1" x14ac:dyDescent="0.2">
      <c r="A689" s="2" t="s">
        <v>3935</v>
      </c>
      <c r="B689" s="2" t="s">
        <v>3940</v>
      </c>
      <c r="C689" s="2" t="s">
        <v>3941</v>
      </c>
      <c r="D689" s="2" t="s">
        <v>3942</v>
      </c>
      <c r="E689" s="3"/>
      <c r="F689" s="2">
        <v>9127565666</v>
      </c>
      <c r="G689" s="2">
        <v>9127565666</v>
      </c>
      <c r="I689" s="2">
        <v>1</v>
      </c>
      <c r="K689" s="2" t="s">
        <v>22</v>
      </c>
      <c r="L689" s="61" t="s">
        <v>3943</v>
      </c>
      <c r="M689" s="2" t="s">
        <v>3938</v>
      </c>
      <c r="O689" s="2" t="s">
        <v>3798</v>
      </c>
      <c r="P689" s="2" t="s">
        <v>124</v>
      </c>
      <c r="Q689" s="2">
        <v>31324</v>
      </c>
      <c r="R689" s="2">
        <v>105</v>
      </c>
      <c r="S689" s="2" t="s">
        <v>3939</v>
      </c>
      <c r="U689" s="2" t="s">
        <v>1519</v>
      </c>
    </row>
    <row r="690" spans="1:21" s="2" customFormat="1" ht="28.5" customHeight="1" x14ac:dyDescent="0.2">
      <c r="A690" s="2" t="s">
        <v>3944</v>
      </c>
      <c r="B690" s="2" t="s">
        <v>3330</v>
      </c>
      <c r="C690" s="2" t="s">
        <v>3945</v>
      </c>
      <c r="D690" s="2" t="s">
        <v>170</v>
      </c>
      <c r="E690" s="3"/>
      <c r="F690" s="2">
        <v>7709520080</v>
      </c>
      <c r="G690" s="2">
        <v>7709520080</v>
      </c>
      <c r="I690" s="2">
        <v>2</v>
      </c>
      <c r="K690" s="2" t="s">
        <v>35</v>
      </c>
      <c r="L690" s="60" t="s">
        <v>3946</v>
      </c>
      <c r="M690" s="2" t="s">
        <v>3947</v>
      </c>
      <c r="O690" s="2" t="s">
        <v>1045</v>
      </c>
      <c r="P690" s="2" t="s">
        <v>124</v>
      </c>
      <c r="Q690" s="2">
        <v>30067</v>
      </c>
      <c r="R690" s="2">
        <v>110</v>
      </c>
      <c r="S690" s="2" t="s">
        <v>1705</v>
      </c>
      <c r="U690" s="2" t="s">
        <v>3948</v>
      </c>
    </row>
    <row r="691" spans="1:21" s="2" customFormat="1" ht="28.5" customHeight="1" x14ac:dyDescent="0.2">
      <c r="A691" s="2" t="s">
        <v>3944</v>
      </c>
      <c r="B691" s="2" t="s">
        <v>3949</v>
      </c>
      <c r="C691" s="2" t="s">
        <v>3950</v>
      </c>
      <c r="D691" s="2" t="s">
        <v>170</v>
      </c>
      <c r="E691" s="3"/>
      <c r="F691" s="2">
        <v>7709520080</v>
      </c>
      <c r="G691" s="2">
        <v>7709520080</v>
      </c>
      <c r="H691" s="2">
        <v>150</v>
      </c>
      <c r="I691" s="2">
        <v>1</v>
      </c>
      <c r="J691" s="2" t="s">
        <v>83</v>
      </c>
      <c r="K691" s="2" t="s">
        <v>81</v>
      </c>
      <c r="L691" s="61" t="s">
        <v>3951</v>
      </c>
      <c r="M691" s="2" t="s">
        <v>3947</v>
      </c>
      <c r="O691" s="2" t="s">
        <v>1045</v>
      </c>
      <c r="P691" s="2" t="s">
        <v>124</v>
      </c>
      <c r="Q691" s="2">
        <v>30067</v>
      </c>
      <c r="R691" s="2">
        <v>110</v>
      </c>
      <c r="S691" s="2" t="s">
        <v>1705</v>
      </c>
      <c r="U691" s="2" t="s">
        <v>3948</v>
      </c>
    </row>
    <row r="692" spans="1:21" s="2" customFormat="1" ht="28.5" customHeight="1" x14ac:dyDescent="0.2">
      <c r="A692" s="2" t="s">
        <v>3952</v>
      </c>
      <c r="B692" s="2" t="s">
        <v>1839</v>
      </c>
      <c r="C692" s="2" t="s">
        <v>2146</v>
      </c>
      <c r="D692" s="2" t="s">
        <v>259</v>
      </c>
      <c r="E692" s="3"/>
      <c r="F692" s="2">
        <v>9122385158</v>
      </c>
      <c r="G692" s="2">
        <v>9122385158</v>
      </c>
      <c r="I692" s="2">
        <v>2</v>
      </c>
      <c r="K692" s="2" t="s">
        <v>35</v>
      </c>
      <c r="L692" s="60" t="s">
        <v>3953</v>
      </c>
      <c r="M692" s="2" t="s">
        <v>3954</v>
      </c>
      <c r="O692" s="2" t="s">
        <v>1797</v>
      </c>
      <c r="P692" s="2" t="s">
        <v>124</v>
      </c>
      <c r="Q692" s="2">
        <v>31401</v>
      </c>
      <c r="R692" s="2">
        <v>150</v>
      </c>
      <c r="S692" s="2" t="s">
        <v>2472</v>
      </c>
      <c r="U692" s="2" t="s">
        <v>895</v>
      </c>
    </row>
    <row r="693" spans="1:21" s="2" customFormat="1" ht="28.5" customHeight="1" x14ac:dyDescent="0.2">
      <c r="A693" s="2" t="s">
        <v>3952</v>
      </c>
      <c r="B693" s="2" t="s">
        <v>399</v>
      </c>
      <c r="C693" s="2" t="s">
        <v>3955</v>
      </c>
      <c r="D693" s="2" t="s">
        <v>3956</v>
      </c>
      <c r="E693" s="3"/>
      <c r="F693" s="2">
        <v>9122385158</v>
      </c>
      <c r="G693" s="2">
        <v>4079969999</v>
      </c>
      <c r="I693" s="2">
        <v>1</v>
      </c>
      <c r="J693" s="2" t="s">
        <v>83</v>
      </c>
      <c r="K693" s="2" t="s">
        <v>13</v>
      </c>
      <c r="L693" s="61" t="s">
        <v>3957</v>
      </c>
      <c r="M693" s="2" t="s">
        <v>3954</v>
      </c>
      <c r="O693" s="2" t="s">
        <v>1797</v>
      </c>
      <c r="P693" s="2" t="s">
        <v>124</v>
      </c>
      <c r="Q693" s="2">
        <v>31401</v>
      </c>
      <c r="R693" s="2">
        <v>150</v>
      </c>
      <c r="S693" s="2" t="s">
        <v>2472</v>
      </c>
      <c r="U693" s="2" t="s">
        <v>895</v>
      </c>
    </row>
    <row r="694" spans="1:21" s="2" customFormat="1" ht="28.5" customHeight="1" x14ac:dyDescent="0.2">
      <c r="A694" s="2" t="s">
        <v>3958</v>
      </c>
      <c r="B694" s="2" t="s">
        <v>3959</v>
      </c>
      <c r="C694" s="2" t="s">
        <v>1768</v>
      </c>
      <c r="D694" s="2" t="s">
        <v>170</v>
      </c>
      <c r="E694" s="3"/>
      <c r="F694" s="2">
        <v>4047521500</v>
      </c>
      <c r="G694" s="2">
        <v>4047521500</v>
      </c>
      <c r="I694" s="2">
        <v>2</v>
      </c>
      <c r="K694" s="2" t="s">
        <v>35</v>
      </c>
      <c r="L694" s="60" t="s">
        <v>3960</v>
      </c>
      <c r="M694" s="2" t="s">
        <v>3961</v>
      </c>
      <c r="O694" s="2" t="s">
        <v>123</v>
      </c>
      <c r="P694" s="2" t="s">
        <v>124</v>
      </c>
      <c r="Q694" s="2">
        <v>30310</v>
      </c>
      <c r="R694" s="2">
        <v>700</v>
      </c>
      <c r="S694" s="2" t="s">
        <v>3962</v>
      </c>
      <c r="U694" s="2" t="s">
        <v>698</v>
      </c>
    </row>
    <row r="695" spans="1:21" s="2" customFormat="1" ht="28.5" customHeight="1" x14ac:dyDescent="0.2">
      <c r="A695" s="2" t="s">
        <v>3958</v>
      </c>
      <c r="B695" s="2" t="s">
        <v>296</v>
      </c>
      <c r="C695" s="2" t="s">
        <v>3963</v>
      </c>
      <c r="D695" s="2" t="s">
        <v>3964</v>
      </c>
      <c r="E695" s="3"/>
      <c r="F695" s="2">
        <v>4047521500</v>
      </c>
      <c r="G695" s="2">
        <v>4047521500</v>
      </c>
      <c r="I695" s="2">
        <v>1</v>
      </c>
      <c r="J695" s="2" t="s">
        <v>83</v>
      </c>
      <c r="K695" s="2" t="s">
        <v>13</v>
      </c>
      <c r="L695" s="60" t="s">
        <v>3965</v>
      </c>
      <c r="M695" s="2" t="s">
        <v>3961</v>
      </c>
      <c r="O695" s="2" t="s">
        <v>123</v>
      </c>
      <c r="P695" s="2" t="s">
        <v>124</v>
      </c>
      <c r="Q695" s="2">
        <v>30310</v>
      </c>
      <c r="R695" s="2">
        <v>700</v>
      </c>
      <c r="S695" s="2" t="s">
        <v>3962</v>
      </c>
      <c r="U695" s="2" t="s">
        <v>698</v>
      </c>
    </row>
    <row r="696" spans="1:21" s="2" customFormat="1" ht="28.5" customHeight="1" x14ac:dyDescent="0.2">
      <c r="A696" s="2" t="s">
        <v>3966</v>
      </c>
      <c r="B696" s="2" t="s">
        <v>3967</v>
      </c>
      <c r="C696" s="2" t="s">
        <v>3968</v>
      </c>
      <c r="D696" s="2" t="s">
        <v>120</v>
      </c>
      <c r="E696" s="3" t="s">
        <v>3969</v>
      </c>
      <c r="F696" s="2">
        <v>7704106000</v>
      </c>
      <c r="G696" s="2">
        <v>4044469703</v>
      </c>
      <c r="I696" s="2">
        <v>1</v>
      </c>
      <c r="K696" s="2" t="s">
        <v>22</v>
      </c>
      <c r="L696" s="61" t="s">
        <v>3970</v>
      </c>
      <c r="M696" s="2" t="s">
        <v>3971</v>
      </c>
      <c r="O696" s="2" t="s">
        <v>318</v>
      </c>
      <c r="P696" s="2" t="s">
        <v>124</v>
      </c>
      <c r="Q696" s="2">
        <v>30022</v>
      </c>
      <c r="R696" s="2">
        <v>375</v>
      </c>
      <c r="T696" s="2" t="s">
        <v>3972</v>
      </c>
      <c r="U696" s="2" t="s">
        <v>499</v>
      </c>
    </row>
    <row r="697" spans="1:21" s="2" customFormat="1" ht="28.5" customHeight="1" x14ac:dyDescent="0.2">
      <c r="A697" s="2" t="s">
        <v>3973</v>
      </c>
      <c r="B697" s="2" t="s">
        <v>3974</v>
      </c>
      <c r="C697" s="2" t="s">
        <v>3975</v>
      </c>
      <c r="D697" s="2" t="s">
        <v>519</v>
      </c>
      <c r="E697" s="3"/>
      <c r="F697" s="2">
        <v>6789663100</v>
      </c>
      <c r="G697" s="2">
        <v>6789663100</v>
      </c>
      <c r="I697" s="2">
        <v>2</v>
      </c>
      <c r="K697" s="2" t="s">
        <v>35</v>
      </c>
      <c r="L697" s="60" t="s">
        <v>3976</v>
      </c>
      <c r="M697" s="2" t="s">
        <v>3977</v>
      </c>
      <c r="O697" s="2" t="s">
        <v>318</v>
      </c>
      <c r="P697" s="2" t="s">
        <v>124</v>
      </c>
      <c r="Q697" s="2">
        <v>30022</v>
      </c>
      <c r="R697" s="2">
        <v>650</v>
      </c>
      <c r="S697" s="2" t="s">
        <v>3978</v>
      </c>
      <c r="U697" s="2" t="s">
        <v>3979</v>
      </c>
    </row>
    <row r="698" spans="1:21" s="2" customFormat="1" ht="28.5" customHeight="1" x14ac:dyDescent="0.2">
      <c r="A698" s="2" t="s">
        <v>3973</v>
      </c>
      <c r="B698" s="2" t="s">
        <v>913</v>
      </c>
      <c r="C698" s="2" t="s">
        <v>3980</v>
      </c>
      <c r="D698" s="2" t="s">
        <v>249</v>
      </c>
      <c r="E698" s="3"/>
      <c r="F698" s="2">
        <v>6789663100</v>
      </c>
      <c r="G698" s="2">
        <v>6789662502</v>
      </c>
      <c r="I698" s="2">
        <v>1</v>
      </c>
      <c r="J698" s="2" t="s">
        <v>83</v>
      </c>
      <c r="K698" s="2" t="s">
        <v>13</v>
      </c>
      <c r="L698" s="61" t="s">
        <v>3981</v>
      </c>
      <c r="M698" s="2" t="s">
        <v>3977</v>
      </c>
      <c r="O698" s="2" t="s">
        <v>318</v>
      </c>
      <c r="P698" s="2" t="s">
        <v>124</v>
      </c>
      <c r="Q698" s="2">
        <v>30022</v>
      </c>
      <c r="R698" s="2">
        <v>650</v>
      </c>
      <c r="S698" s="2" t="s">
        <v>3978</v>
      </c>
      <c r="U698" s="2" t="s">
        <v>3979</v>
      </c>
    </row>
    <row r="699" spans="1:21" s="2" customFormat="1" ht="28.5" customHeight="1" x14ac:dyDescent="0.2">
      <c r="A699" s="2" t="s">
        <v>3973</v>
      </c>
      <c r="B699" s="2" t="s">
        <v>1779</v>
      </c>
      <c r="C699" s="2" t="s">
        <v>3982</v>
      </c>
      <c r="D699" s="2" t="s">
        <v>3983</v>
      </c>
      <c r="E699" s="3"/>
      <c r="F699" s="2">
        <v>6789663100</v>
      </c>
      <c r="G699" s="2">
        <v>6789662504</v>
      </c>
      <c r="I699" s="2">
        <v>1</v>
      </c>
      <c r="J699" s="2" t="s">
        <v>83</v>
      </c>
      <c r="K699" s="2" t="s">
        <v>13</v>
      </c>
      <c r="L699" s="61" t="s">
        <v>3981</v>
      </c>
      <c r="M699" s="2" t="s">
        <v>3977</v>
      </c>
      <c r="O699" s="2" t="s">
        <v>318</v>
      </c>
      <c r="P699" s="2" t="s">
        <v>124</v>
      </c>
      <c r="Q699" s="2">
        <v>30022</v>
      </c>
      <c r="R699" s="2">
        <v>650</v>
      </c>
      <c r="S699" s="2" t="s">
        <v>3978</v>
      </c>
      <c r="U699" s="2" t="s">
        <v>3979</v>
      </c>
    </row>
    <row r="700" spans="1:21" s="2" customFormat="1" ht="28.5" customHeight="1" x14ac:dyDescent="0.2">
      <c r="A700" s="2" t="s">
        <v>3984</v>
      </c>
      <c r="B700" s="2" t="s">
        <v>3441</v>
      </c>
      <c r="C700" s="2" t="s">
        <v>3884</v>
      </c>
      <c r="D700" s="2" t="s">
        <v>259</v>
      </c>
      <c r="E700" s="3"/>
      <c r="F700" s="2">
        <v>4786258000</v>
      </c>
      <c r="G700" s="2">
        <v>4786258000</v>
      </c>
      <c r="I700" s="2">
        <v>2</v>
      </c>
      <c r="K700" s="2" t="s">
        <v>35</v>
      </c>
      <c r="L700" s="60" t="s">
        <v>3985</v>
      </c>
      <c r="M700" s="2" t="s">
        <v>3986</v>
      </c>
      <c r="O700" s="2" t="s">
        <v>3987</v>
      </c>
      <c r="P700" s="2" t="s">
        <v>124</v>
      </c>
      <c r="Q700" s="2">
        <v>30434</v>
      </c>
      <c r="R700" s="2">
        <v>119</v>
      </c>
      <c r="S700" s="2" t="s">
        <v>3988</v>
      </c>
      <c r="U700" s="2" t="s">
        <v>3989</v>
      </c>
    </row>
    <row r="701" spans="1:21" s="2" customFormat="1" ht="28.5" customHeight="1" x14ac:dyDescent="0.2">
      <c r="A701" s="2" t="s">
        <v>3984</v>
      </c>
      <c r="B701" s="2" t="s">
        <v>3990</v>
      </c>
      <c r="C701" s="2" t="s">
        <v>3991</v>
      </c>
      <c r="D701" s="2" t="s">
        <v>3881</v>
      </c>
      <c r="E701" s="3"/>
      <c r="F701" s="2">
        <v>4786252000</v>
      </c>
      <c r="G701" s="2">
        <v>4786252000</v>
      </c>
      <c r="I701" s="2">
        <v>1</v>
      </c>
      <c r="J701" s="2" t="s">
        <v>83</v>
      </c>
      <c r="K701" s="2" t="s">
        <v>13</v>
      </c>
      <c r="L701" s="61" t="s">
        <v>3992</v>
      </c>
      <c r="M701" s="2" t="s">
        <v>3986</v>
      </c>
      <c r="O701" s="2" t="s">
        <v>3987</v>
      </c>
      <c r="P701" s="2" t="s">
        <v>124</v>
      </c>
      <c r="Q701" s="2">
        <v>30434</v>
      </c>
      <c r="R701" s="2">
        <v>119</v>
      </c>
      <c r="S701" s="2" t="s">
        <v>3988</v>
      </c>
      <c r="U701" s="2" t="s">
        <v>3989</v>
      </c>
    </row>
    <row r="702" spans="1:21" s="2" customFormat="1" ht="28.5" customHeight="1" x14ac:dyDescent="0.2">
      <c r="A702" s="2" t="s">
        <v>3993</v>
      </c>
      <c r="B702" s="2" t="s">
        <v>1779</v>
      </c>
      <c r="C702" s="2" t="s">
        <v>3994</v>
      </c>
      <c r="D702" s="2" t="s">
        <v>3667</v>
      </c>
      <c r="E702" s="3" t="s">
        <v>3995</v>
      </c>
      <c r="F702" s="2">
        <v>4043552952</v>
      </c>
      <c r="G702" s="2">
        <v>4043552952</v>
      </c>
      <c r="I702" s="2">
        <v>2</v>
      </c>
      <c r="K702" s="2" t="s">
        <v>13</v>
      </c>
      <c r="L702" s="60" t="s">
        <v>3996</v>
      </c>
      <c r="M702" s="2" t="s">
        <v>3997</v>
      </c>
      <c r="O702" s="2" t="s">
        <v>1732</v>
      </c>
      <c r="P702" s="2" t="s">
        <v>124</v>
      </c>
      <c r="Q702" s="2">
        <v>30126</v>
      </c>
      <c r="R702" s="2">
        <v>125</v>
      </c>
      <c r="S702" s="2" t="s">
        <v>671</v>
      </c>
      <c r="T702" s="2" t="s">
        <v>3998</v>
      </c>
      <c r="U702" s="2" t="s">
        <v>1606</v>
      </c>
    </row>
    <row r="703" spans="1:21" s="2" customFormat="1" ht="28.5" customHeight="1" x14ac:dyDescent="0.2">
      <c r="A703" s="2" t="s">
        <v>3999</v>
      </c>
      <c r="B703" s="2" t="s">
        <v>93</v>
      </c>
      <c r="C703" s="2" t="s">
        <v>1192</v>
      </c>
      <c r="D703" s="2" t="s">
        <v>451</v>
      </c>
      <c r="E703" s="3"/>
      <c r="F703" s="2">
        <v>2252954830</v>
      </c>
      <c r="G703" s="2">
        <v>2147405600</v>
      </c>
      <c r="I703" s="2">
        <v>2</v>
      </c>
      <c r="K703" s="2" t="s">
        <v>35</v>
      </c>
      <c r="L703" s="60" t="s">
        <v>4000</v>
      </c>
      <c r="M703" s="2" t="s">
        <v>4001</v>
      </c>
      <c r="O703" s="2" t="s">
        <v>4002</v>
      </c>
      <c r="P703" s="2" t="s">
        <v>124</v>
      </c>
      <c r="Q703" s="2">
        <v>30518</v>
      </c>
      <c r="R703" s="2">
        <v>250</v>
      </c>
      <c r="S703" s="2" t="s">
        <v>4003</v>
      </c>
      <c r="U703" s="2" t="s">
        <v>1519</v>
      </c>
    </row>
    <row r="704" spans="1:21" s="2" customFormat="1" ht="28.5" customHeight="1" x14ac:dyDescent="0.2">
      <c r="A704" s="2" t="s">
        <v>3999</v>
      </c>
      <c r="B704" s="2" t="s">
        <v>292</v>
      </c>
      <c r="C704" s="2" t="s">
        <v>4004</v>
      </c>
      <c r="D704" s="2" t="s">
        <v>4005</v>
      </c>
      <c r="E704" s="3"/>
      <c r="F704" s="2">
        <v>2252954830</v>
      </c>
      <c r="G704" s="2">
        <v>2147405600</v>
      </c>
      <c r="I704" s="2">
        <v>1</v>
      </c>
      <c r="J704" s="2" t="s">
        <v>83</v>
      </c>
      <c r="K704" s="2" t="s">
        <v>13</v>
      </c>
      <c r="L704" s="61" t="s">
        <v>4006</v>
      </c>
      <c r="M704" s="2" t="s">
        <v>4001</v>
      </c>
      <c r="O704" s="2" t="s">
        <v>4002</v>
      </c>
      <c r="P704" s="2" t="s">
        <v>124</v>
      </c>
      <c r="Q704" s="2">
        <v>30518</v>
      </c>
      <c r="R704" s="2">
        <v>250</v>
      </c>
      <c r="S704" s="2" t="s">
        <v>4003</v>
      </c>
      <c r="U704" s="2" t="s">
        <v>1519</v>
      </c>
    </row>
    <row r="705" spans="1:21" s="2" customFormat="1" ht="28.5" customHeight="1" x14ac:dyDescent="0.2">
      <c r="A705" s="2" t="s">
        <v>4007</v>
      </c>
      <c r="B705" s="2" t="s">
        <v>1061</v>
      </c>
      <c r="C705" s="2" t="s">
        <v>2391</v>
      </c>
      <c r="D705" s="2" t="s">
        <v>120</v>
      </c>
      <c r="E705" s="3"/>
      <c r="F705" s="2">
        <v>4045883300</v>
      </c>
      <c r="G705" s="2">
        <v>4049653404</v>
      </c>
      <c r="I705" s="2">
        <v>2</v>
      </c>
      <c r="K705" s="2" t="s">
        <v>13</v>
      </c>
      <c r="L705" s="60" t="s">
        <v>4008</v>
      </c>
      <c r="M705" s="2" t="s">
        <v>4009</v>
      </c>
      <c r="O705" s="2" t="s">
        <v>123</v>
      </c>
      <c r="P705" s="2" t="s">
        <v>124</v>
      </c>
      <c r="Q705" s="2">
        <v>30303</v>
      </c>
      <c r="R705" s="2">
        <v>375</v>
      </c>
      <c r="S705" s="2" t="s">
        <v>327</v>
      </c>
      <c r="T705" s="2" t="s">
        <v>4010</v>
      </c>
      <c r="U705" s="2" t="s">
        <v>466</v>
      </c>
    </row>
    <row r="706" spans="1:21" s="2" customFormat="1" ht="28.5" customHeight="1" x14ac:dyDescent="0.2">
      <c r="A706" s="2" t="s">
        <v>4011</v>
      </c>
      <c r="B706" s="2" t="s">
        <v>432</v>
      </c>
      <c r="C706" s="2" t="s">
        <v>4012</v>
      </c>
      <c r="D706" s="2" t="s">
        <v>170</v>
      </c>
      <c r="E706" s="3"/>
      <c r="F706" s="2">
        <v>7709343200</v>
      </c>
      <c r="G706" s="2">
        <v>7709343200</v>
      </c>
      <c r="I706" s="2">
        <v>2</v>
      </c>
      <c r="K706" s="2" t="s">
        <v>35</v>
      </c>
      <c r="L706" s="60" t="s">
        <v>4013</v>
      </c>
      <c r="M706" s="2" t="s">
        <v>4014</v>
      </c>
      <c r="O706" s="2" t="s">
        <v>1925</v>
      </c>
      <c r="P706" s="2" t="s">
        <v>124</v>
      </c>
      <c r="Q706" s="2">
        <v>30083</v>
      </c>
      <c r="R706" s="2">
        <v>150</v>
      </c>
      <c r="S706" s="2" t="s">
        <v>4015</v>
      </c>
      <c r="U706" s="2" t="s">
        <v>4016</v>
      </c>
    </row>
    <row r="707" spans="1:21" s="2" customFormat="1" ht="28.5" customHeight="1" x14ac:dyDescent="0.2">
      <c r="A707" s="2" t="s">
        <v>4011</v>
      </c>
      <c r="B707" s="2" t="s">
        <v>4017</v>
      </c>
      <c r="C707" s="2" t="s">
        <v>4018</v>
      </c>
      <c r="D707" s="2" t="s">
        <v>238</v>
      </c>
      <c r="E707" s="3"/>
      <c r="F707" s="2">
        <v>7709343200</v>
      </c>
      <c r="G707" s="2">
        <v>7709343200</v>
      </c>
      <c r="H707" s="2">
        <v>387</v>
      </c>
      <c r="I707" s="2">
        <v>1</v>
      </c>
      <c r="J707" s="2" t="s">
        <v>83</v>
      </c>
      <c r="K707" s="2" t="s">
        <v>13</v>
      </c>
      <c r="L707" s="61" t="s">
        <v>4019</v>
      </c>
      <c r="M707" s="2" t="s">
        <v>4014</v>
      </c>
      <c r="O707" s="2" t="s">
        <v>1925</v>
      </c>
      <c r="P707" s="2" t="s">
        <v>124</v>
      </c>
      <c r="Q707" s="2">
        <v>30083</v>
      </c>
      <c r="R707" s="2">
        <v>150</v>
      </c>
      <c r="S707" s="2" t="s">
        <v>4015</v>
      </c>
      <c r="U707" s="2" t="s">
        <v>4016</v>
      </c>
    </row>
    <row r="708" spans="1:21" s="2" customFormat="1" ht="28.5" customHeight="1" x14ac:dyDescent="0.2">
      <c r="A708" s="2" t="s">
        <v>4020</v>
      </c>
      <c r="B708" s="2" t="s">
        <v>726</v>
      </c>
      <c r="C708" s="2" t="s">
        <v>4021</v>
      </c>
      <c r="D708" s="2" t="s">
        <v>170</v>
      </c>
      <c r="E708" s="3"/>
      <c r="F708" s="2">
        <v>9123757703</v>
      </c>
      <c r="G708" s="2">
        <v>9123757703</v>
      </c>
      <c r="I708" s="2">
        <v>2</v>
      </c>
      <c r="K708" s="2" t="s">
        <v>35</v>
      </c>
      <c r="L708" s="60" t="s">
        <v>4022</v>
      </c>
      <c r="M708" s="2" t="s">
        <v>4023</v>
      </c>
      <c r="O708" s="2" t="s">
        <v>4024</v>
      </c>
      <c r="P708" s="2" t="s">
        <v>124</v>
      </c>
      <c r="Q708" s="2">
        <v>31539</v>
      </c>
      <c r="R708" s="2">
        <v>160</v>
      </c>
      <c r="S708" s="2" t="s">
        <v>4025</v>
      </c>
      <c r="U708" s="2" t="s">
        <v>1362</v>
      </c>
    </row>
    <row r="709" spans="1:21" s="2" customFormat="1" ht="28.5" customHeight="1" x14ac:dyDescent="0.2">
      <c r="A709" s="2" t="s">
        <v>4020</v>
      </c>
      <c r="B709" s="2" t="s">
        <v>4026</v>
      </c>
      <c r="C709" s="2" t="s">
        <v>1780</v>
      </c>
      <c r="D709" s="2" t="s">
        <v>4027</v>
      </c>
      <c r="E709" s="3"/>
      <c r="F709" s="2">
        <v>9123757703</v>
      </c>
      <c r="G709" s="2">
        <v>9123755174</v>
      </c>
      <c r="H709" s="2">
        <v>4391</v>
      </c>
      <c r="I709" s="2">
        <v>1</v>
      </c>
      <c r="J709" s="2" t="s">
        <v>83</v>
      </c>
      <c r="K709" s="2" t="s">
        <v>13</v>
      </c>
      <c r="L709" s="61" t="s">
        <v>4028</v>
      </c>
      <c r="M709" s="2" t="s">
        <v>4023</v>
      </c>
      <c r="O709" s="2" t="s">
        <v>4024</v>
      </c>
      <c r="P709" s="2" t="s">
        <v>124</v>
      </c>
      <c r="Q709" s="2">
        <v>31539</v>
      </c>
      <c r="R709" s="2">
        <v>160</v>
      </c>
      <c r="S709" s="2" t="s">
        <v>4025</v>
      </c>
      <c r="U709" s="2" t="s">
        <v>1362</v>
      </c>
    </row>
    <row r="710" spans="1:21" s="2" customFormat="1" ht="28.5" customHeight="1" x14ac:dyDescent="0.2">
      <c r="A710" s="2" t="s">
        <v>4029</v>
      </c>
      <c r="B710" s="2" t="s">
        <v>414</v>
      </c>
      <c r="C710" s="2" t="s">
        <v>3511</v>
      </c>
      <c r="D710" s="2" t="s">
        <v>186</v>
      </c>
      <c r="E710" s="3"/>
      <c r="F710" s="2">
        <v>4043551205</v>
      </c>
      <c r="G710" s="2">
        <v>6789048228</v>
      </c>
      <c r="I710" s="2">
        <v>2</v>
      </c>
      <c r="K710" s="2" t="s">
        <v>13</v>
      </c>
      <c r="L710" s="60" t="s">
        <v>4030</v>
      </c>
      <c r="M710" s="2" t="s">
        <v>4031</v>
      </c>
      <c r="O710" s="2" t="s">
        <v>123</v>
      </c>
      <c r="P710" s="2" t="s">
        <v>124</v>
      </c>
      <c r="Q710" s="2">
        <v>30318</v>
      </c>
      <c r="R710" s="2">
        <v>375</v>
      </c>
      <c r="S710" s="2" t="s">
        <v>912</v>
      </c>
      <c r="T710" s="2" t="s">
        <v>4032</v>
      </c>
      <c r="U710" s="2" t="s">
        <v>2000</v>
      </c>
    </row>
    <row r="711" spans="1:21" s="2" customFormat="1" ht="28.5" customHeight="1" x14ac:dyDescent="0.2">
      <c r="A711" s="2" t="s">
        <v>4033</v>
      </c>
      <c r="B711" s="2" t="s">
        <v>357</v>
      </c>
      <c r="C711" s="2" t="s">
        <v>2146</v>
      </c>
      <c r="D711" s="2" t="s">
        <v>238</v>
      </c>
      <c r="E711" s="3" t="s">
        <v>4034</v>
      </c>
      <c r="F711" s="2">
        <v>7709738070</v>
      </c>
      <c r="G711" s="2">
        <v>7709738070</v>
      </c>
      <c r="H711" s="2">
        <v>4440</v>
      </c>
      <c r="I711" s="2">
        <v>2</v>
      </c>
      <c r="K711" s="2" t="s">
        <v>13</v>
      </c>
      <c r="L711" s="60" t="s">
        <v>4035</v>
      </c>
      <c r="M711" s="2" t="s">
        <v>4036</v>
      </c>
      <c r="O711" s="2" t="s">
        <v>1045</v>
      </c>
      <c r="P711" s="2" t="s">
        <v>124</v>
      </c>
      <c r="Q711" s="2">
        <v>30062</v>
      </c>
      <c r="R711" s="2">
        <v>1600</v>
      </c>
      <c r="S711" s="2" t="s">
        <v>4037</v>
      </c>
      <c r="T711" s="2" t="s">
        <v>4038</v>
      </c>
      <c r="U711" s="2" t="s">
        <v>2510</v>
      </c>
    </row>
    <row r="712" spans="1:21" s="2" customFormat="1" ht="28.5" customHeight="1" x14ac:dyDescent="0.2">
      <c r="A712" s="2" t="s">
        <v>4039</v>
      </c>
      <c r="B712" s="2" t="s">
        <v>4040</v>
      </c>
      <c r="C712" s="2" t="s">
        <v>4041</v>
      </c>
      <c r="D712" s="2" t="s">
        <v>259</v>
      </c>
      <c r="E712" s="3"/>
      <c r="F712" s="2">
        <v>7068867299</v>
      </c>
      <c r="G712" s="2">
        <v>7068867299</v>
      </c>
      <c r="I712" s="2">
        <v>1</v>
      </c>
      <c r="K712" s="2" t="s">
        <v>62</v>
      </c>
      <c r="L712" s="61" t="s">
        <v>4042</v>
      </c>
      <c r="M712" s="2" t="s">
        <v>4043</v>
      </c>
      <c r="O712" s="2" t="s">
        <v>2676</v>
      </c>
      <c r="P712" s="2" t="s">
        <v>124</v>
      </c>
      <c r="Q712" s="2">
        <v>30577</v>
      </c>
      <c r="R712" s="2">
        <v>150</v>
      </c>
      <c r="S712" s="2" t="s">
        <v>4044</v>
      </c>
      <c r="U712" s="2" t="s">
        <v>568</v>
      </c>
    </row>
    <row r="713" spans="1:21" s="2" customFormat="1" ht="28.5" customHeight="1" x14ac:dyDescent="0.2">
      <c r="A713" s="2" t="s">
        <v>4045</v>
      </c>
      <c r="B713" s="2" t="s">
        <v>563</v>
      </c>
      <c r="C713" s="2" t="s">
        <v>1338</v>
      </c>
      <c r="D713" s="2" t="s">
        <v>170</v>
      </c>
      <c r="E713" s="3"/>
      <c r="F713" s="2">
        <v>4043511010</v>
      </c>
      <c r="G713" s="2">
        <v>4043511010</v>
      </c>
      <c r="I713" s="2">
        <v>1</v>
      </c>
      <c r="K713" s="2" t="s">
        <v>62</v>
      </c>
      <c r="L713" s="61" t="s">
        <v>4042</v>
      </c>
      <c r="M713" s="2" t="s">
        <v>4046</v>
      </c>
      <c r="O713" s="2" t="s">
        <v>2077</v>
      </c>
      <c r="P713" s="2" t="s">
        <v>124</v>
      </c>
      <c r="Q713" s="2">
        <v>30080</v>
      </c>
      <c r="R713" s="2">
        <v>150</v>
      </c>
      <c r="S713" s="2" t="s">
        <v>3727</v>
      </c>
      <c r="U713" s="2" t="s">
        <v>1681</v>
      </c>
    </row>
    <row r="714" spans="1:21" s="2" customFormat="1" ht="28.5" customHeight="1" x14ac:dyDescent="0.2">
      <c r="A714" s="2" t="s">
        <v>4047</v>
      </c>
      <c r="B714" s="2" t="s">
        <v>2264</v>
      </c>
      <c r="C714" s="2" t="s">
        <v>4048</v>
      </c>
      <c r="D714" s="2" t="s">
        <v>990</v>
      </c>
      <c r="E714" s="3" t="s">
        <v>4049</v>
      </c>
      <c r="F714" s="2">
        <v>4047601883</v>
      </c>
      <c r="G714" s="2">
        <v>2127583265</v>
      </c>
      <c r="H714" s="2">
        <v>20128</v>
      </c>
      <c r="I714" s="2">
        <v>1</v>
      </c>
      <c r="K714" s="2" t="s">
        <v>62</v>
      </c>
      <c r="L714" s="61" t="s">
        <v>4050</v>
      </c>
      <c r="M714" s="2" t="s">
        <v>4051</v>
      </c>
      <c r="O714" s="2" t="s">
        <v>123</v>
      </c>
      <c r="P714" s="2" t="s">
        <v>124</v>
      </c>
      <c r="Q714" s="2">
        <v>30326</v>
      </c>
      <c r="R714" s="2">
        <v>750</v>
      </c>
      <c r="S714" s="2" t="s">
        <v>446</v>
      </c>
      <c r="T714" s="2" t="s">
        <v>4052</v>
      </c>
      <c r="U714" s="2" t="s">
        <v>4053</v>
      </c>
    </row>
    <row r="715" spans="1:21" s="2" customFormat="1" ht="28.5" customHeight="1" x14ac:dyDescent="0.2">
      <c r="A715" s="2" t="s">
        <v>4054</v>
      </c>
      <c r="B715" s="2" t="s">
        <v>4055</v>
      </c>
      <c r="C715" s="2" t="s">
        <v>4056</v>
      </c>
      <c r="D715" s="2" t="s">
        <v>2494</v>
      </c>
      <c r="E715" s="3"/>
      <c r="F715" s="2">
        <v>4169211903</v>
      </c>
      <c r="G715" s="2">
        <v>4168541885</v>
      </c>
      <c r="I715" s="2">
        <v>1</v>
      </c>
      <c r="J715" s="2" t="s">
        <v>83</v>
      </c>
      <c r="K715" s="2" t="s">
        <v>13</v>
      </c>
      <c r="L715" s="61" t="s">
        <v>2174</v>
      </c>
      <c r="M715" s="2" t="s">
        <v>4057</v>
      </c>
      <c r="O715" s="2" t="s">
        <v>4058</v>
      </c>
      <c r="P715" s="2" t="s">
        <v>4059</v>
      </c>
      <c r="Q715" s="2" t="s">
        <v>4060</v>
      </c>
      <c r="R715" s="2">
        <v>209</v>
      </c>
      <c r="S715" s="2" t="s">
        <v>4061</v>
      </c>
      <c r="T715" s="2" t="s">
        <v>4062</v>
      </c>
      <c r="U715" s="2" t="s">
        <v>1286</v>
      </c>
    </row>
    <row r="716" spans="1:21" s="2" customFormat="1" ht="28.5" customHeight="1" x14ac:dyDescent="0.2">
      <c r="A716" s="2" t="s">
        <v>4063</v>
      </c>
      <c r="B716" s="2" t="s">
        <v>4064</v>
      </c>
      <c r="C716" s="2" t="s">
        <v>3991</v>
      </c>
      <c r="D716" s="2" t="s">
        <v>186</v>
      </c>
      <c r="E716" s="3" t="s">
        <v>4065</v>
      </c>
      <c r="F716" s="2">
        <v>4044205600</v>
      </c>
      <c r="G716" s="2">
        <v>4044205600</v>
      </c>
      <c r="H716" s="2">
        <v>7636</v>
      </c>
      <c r="I716" s="2">
        <v>1</v>
      </c>
      <c r="K716" s="2" t="s">
        <v>13</v>
      </c>
      <c r="L716" s="61" t="s">
        <v>4066</v>
      </c>
      <c r="M716" s="2" t="s">
        <v>4067</v>
      </c>
      <c r="O716" s="2" t="s">
        <v>123</v>
      </c>
      <c r="P716" s="2" t="s">
        <v>124</v>
      </c>
      <c r="Q716" s="2">
        <v>30326</v>
      </c>
      <c r="R716" s="2">
        <v>375</v>
      </c>
      <c r="S716" s="2" t="s">
        <v>912</v>
      </c>
      <c r="T716" s="2" t="s">
        <v>4068</v>
      </c>
      <c r="U716" s="2" t="s">
        <v>704</v>
      </c>
    </row>
    <row r="717" spans="1:21" s="2" customFormat="1" ht="28.5" customHeight="1" x14ac:dyDescent="0.2">
      <c r="A717" s="2" t="s">
        <v>4069</v>
      </c>
      <c r="B717" s="2" t="s">
        <v>4070</v>
      </c>
      <c r="C717" s="2" t="s">
        <v>4071</v>
      </c>
      <c r="D717" s="2" t="s">
        <v>170</v>
      </c>
      <c r="E717" s="3"/>
      <c r="F717" s="2">
        <v>4044205600</v>
      </c>
      <c r="G717" s="2">
        <v>4044205600</v>
      </c>
      <c r="I717" s="2">
        <v>1</v>
      </c>
      <c r="K717" s="2" t="s">
        <v>35</v>
      </c>
      <c r="L717" s="61" t="s">
        <v>4072</v>
      </c>
      <c r="M717" s="2" t="s">
        <v>4073</v>
      </c>
      <c r="O717" s="2" t="s">
        <v>123</v>
      </c>
      <c r="P717" s="2" t="s">
        <v>124</v>
      </c>
      <c r="Q717" s="2">
        <v>30326</v>
      </c>
      <c r="R717" s="2">
        <v>400</v>
      </c>
      <c r="S717" s="2" t="s">
        <v>3362</v>
      </c>
      <c r="U717" s="2" t="s">
        <v>704</v>
      </c>
    </row>
    <row r="718" spans="1:21" s="2" customFormat="1" ht="28.5" customHeight="1" x14ac:dyDescent="0.2">
      <c r="A718" s="2" t="s">
        <v>4069</v>
      </c>
      <c r="B718" s="2" t="s">
        <v>93</v>
      </c>
      <c r="C718" s="2" t="s">
        <v>3991</v>
      </c>
      <c r="D718" s="2" t="s">
        <v>170</v>
      </c>
      <c r="E718" s="3"/>
      <c r="F718" s="2">
        <v>4044205600</v>
      </c>
      <c r="G718" s="2">
        <v>4045817636</v>
      </c>
      <c r="I718" s="2">
        <v>1</v>
      </c>
      <c r="J718" s="2" t="s">
        <v>83</v>
      </c>
      <c r="K718" s="2" t="s">
        <v>13</v>
      </c>
      <c r="L718" s="61" t="s">
        <v>4074</v>
      </c>
      <c r="M718" s="2" t="s">
        <v>4073</v>
      </c>
      <c r="O718" s="2" t="s">
        <v>123</v>
      </c>
      <c r="P718" s="2" t="s">
        <v>124</v>
      </c>
      <c r="Q718" s="2">
        <v>30326</v>
      </c>
      <c r="R718" s="2">
        <v>400</v>
      </c>
      <c r="S718" s="2" t="s">
        <v>3362</v>
      </c>
      <c r="U718" s="2" t="s">
        <v>704</v>
      </c>
    </row>
    <row r="719" spans="1:21" s="2" customFormat="1" ht="28.5" customHeight="1" x14ac:dyDescent="0.2">
      <c r="A719" s="2" t="s">
        <v>4075</v>
      </c>
      <c r="B719" s="2" t="s">
        <v>665</v>
      </c>
      <c r="C719" s="2" t="s">
        <v>4076</v>
      </c>
      <c r="D719" s="2" t="s">
        <v>170</v>
      </c>
      <c r="E719" s="3" t="s">
        <v>4077</v>
      </c>
      <c r="F719" s="2">
        <v>2292282600</v>
      </c>
      <c r="I719" s="2">
        <v>1</v>
      </c>
      <c r="K719" s="2" t="s">
        <v>13</v>
      </c>
      <c r="L719" s="61" t="s">
        <v>4078</v>
      </c>
      <c r="M719" s="2" t="s">
        <v>4079</v>
      </c>
      <c r="O719" s="2" t="s">
        <v>2136</v>
      </c>
      <c r="P719" s="2" t="s">
        <v>124</v>
      </c>
      <c r="Q719" s="2" t="s">
        <v>4080</v>
      </c>
      <c r="R719" s="2">
        <v>1400</v>
      </c>
      <c r="S719" s="2">
        <v>64000000</v>
      </c>
      <c r="T719" s="2" t="s">
        <v>4081</v>
      </c>
      <c r="U719" s="2" t="s">
        <v>4082</v>
      </c>
    </row>
    <row r="720" spans="1:21" s="2" customFormat="1" ht="28.5" customHeight="1" x14ac:dyDescent="0.2">
      <c r="A720" s="2" t="s">
        <v>4083</v>
      </c>
      <c r="B720" s="2" t="s">
        <v>399</v>
      </c>
      <c r="C720" s="2" t="s">
        <v>4084</v>
      </c>
      <c r="D720" s="2" t="s">
        <v>451</v>
      </c>
      <c r="E720" s="3"/>
      <c r="F720" s="2">
        <v>6784744577</v>
      </c>
      <c r="G720" s="2">
        <v>6784744577</v>
      </c>
      <c r="I720" s="2">
        <v>1</v>
      </c>
      <c r="K720" s="2" t="s">
        <v>35</v>
      </c>
      <c r="L720" s="61" t="s">
        <v>4085</v>
      </c>
      <c r="M720" s="2" t="s">
        <v>4086</v>
      </c>
      <c r="O720" s="2" t="s">
        <v>2161</v>
      </c>
      <c r="P720" s="2" t="s">
        <v>124</v>
      </c>
      <c r="Q720" s="2">
        <v>30097</v>
      </c>
      <c r="R720" s="2">
        <v>240</v>
      </c>
      <c r="S720" s="2" t="s">
        <v>4087</v>
      </c>
      <c r="U720" s="2" t="s">
        <v>4088</v>
      </c>
    </row>
    <row r="721" spans="1:21" s="2" customFormat="1" ht="28.5" customHeight="1" x14ac:dyDescent="0.2">
      <c r="A721" s="2" t="s">
        <v>4083</v>
      </c>
      <c r="B721" s="2" t="s">
        <v>184</v>
      </c>
      <c r="C721" s="2" t="s">
        <v>4089</v>
      </c>
      <c r="D721" s="2" t="s">
        <v>451</v>
      </c>
      <c r="E721" s="3"/>
      <c r="F721" s="2">
        <v>6784744577</v>
      </c>
      <c r="G721" s="2">
        <v>6784744577</v>
      </c>
      <c r="I721" s="2">
        <v>1</v>
      </c>
      <c r="J721" s="2" t="s">
        <v>83</v>
      </c>
      <c r="K721" s="2" t="s">
        <v>13</v>
      </c>
      <c r="L721" s="61" t="s">
        <v>4090</v>
      </c>
      <c r="M721" s="2" t="s">
        <v>4086</v>
      </c>
      <c r="O721" s="2" t="s">
        <v>2161</v>
      </c>
      <c r="P721" s="2" t="s">
        <v>124</v>
      </c>
      <c r="Q721" s="2">
        <v>30097</v>
      </c>
      <c r="R721" s="2">
        <v>240</v>
      </c>
      <c r="S721" s="2" t="s">
        <v>4087</v>
      </c>
      <c r="U721" s="2" t="s">
        <v>4088</v>
      </c>
    </row>
    <row r="722" spans="1:21" s="2" customFormat="1" ht="28.5" customHeight="1" x14ac:dyDescent="0.2">
      <c r="A722" s="2" t="s">
        <v>4091</v>
      </c>
      <c r="B722" s="2" t="s">
        <v>485</v>
      </c>
      <c r="C722" s="2" t="s">
        <v>1768</v>
      </c>
      <c r="D722" s="2" t="s">
        <v>170</v>
      </c>
      <c r="E722" s="3"/>
      <c r="F722" s="2">
        <v>7709707500</v>
      </c>
      <c r="I722" s="2">
        <v>1</v>
      </c>
      <c r="K722" s="2" t="s">
        <v>62</v>
      </c>
      <c r="L722" s="61" t="s">
        <v>4092</v>
      </c>
      <c r="M722" s="2" t="s">
        <v>4093</v>
      </c>
      <c r="O722" s="2" t="s">
        <v>2077</v>
      </c>
      <c r="P722" s="2" t="s">
        <v>124</v>
      </c>
      <c r="Q722" s="2">
        <v>30080</v>
      </c>
      <c r="R722" s="2">
        <v>430</v>
      </c>
      <c r="S722" s="2" t="s">
        <v>4094</v>
      </c>
      <c r="U722" s="2" t="s">
        <v>2625</v>
      </c>
    </row>
    <row r="723" spans="1:21" s="2" customFormat="1" ht="28.5" customHeight="1" x14ac:dyDescent="0.2">
      <c r="A723" s="2" t="s">
        <v>4095</v>
      </c>
      <c r="B723" s="2" t="s">
        <v>2307</v>
      </c>
      <c r="C723" s="2" t="s">
        <v>2718</v>
      </c>
      <c r="D723" s="2" t="s">
        <v>170</v>
      </c>
      <c r="E723" s="3"/>
      <c r="F723" s="2">
        <v>7067452111</v>
      </c>
      <c r="G723" s="2">
        <v>7067452111</v>
      </c>
      <c r="I723" s="2">
        <v>1</v>
      </c>
      <c r="K723" s="2" t="s">
        <v>35</v>
      </c>
      <c r="L723" s="61" t="s">
        <v>4096</v>
      </c>
      <c r="M723" s="2" t="s">
        <v>4097</v>
      </c>
      <c r="O723" s="2" t="s">
        <v>4098</v>
      </c>
      <c r="P723" s="2" t="s">
        <v>124</v>
      </c>
      <c r="Q723" s="2">
        <v>30512</v>
      </c>
      <c r="R723" s="2">
        <v>794</v>
      </c>
      <c r="S723" s="2" t="s">
        <v>4099</v>
      </c>
      <c r="U723" s="2" t="s">
        <v>507</v>
      </c>
    </row>
    <row r="724" spans="1:21" s="2" customFormat="1" ht="28.5" customHeight="1" x14ac:dyDescent="0.2">
      <c r="A724" s="2" t="s">
        <v>4095</v>
      </c>
      <c r="B724" s="2" t="s">
        <v>665</v>
      </c>
      <c r="C724" s="2" t="s">
        <v>3200</v>
      </c>
      <c r="D724" s="2" t="s">
        <v>170</v>
      </c>
      <c r="E724" s="3"/>
      <c r="F724" s="2">
        <v>7067452111</v>
      </c>
      <c r="G724" s="2">
        <v>7067452111</v>
      </c>
      <c r="I724" s="2">
        <v>1</v>
      </c>
      <c r="J724" s="2" t="s">
        <v>83</v>
      </c>
      <c r="K724" s="2" t="s">
        <v>13</v>
      </c>
      <c r="L724" s="61" t="s">
        <v>4100</v>
      </c>
      <c r="M724" s="2" t="s">
        <v>4097</v>
      </c>
      <c r="O724" s="2" t="s">
        <v>4098</v>
      </c>
      <c r="P724" s="2" t="s">
        <v>124</v>
      </c>
      <c r="Q724" s="2">
        <v>30512</v>
      </c>
      <c r="R724" s="2">
        <v>794</v>
      </c>
      <c r="S724" s="2" t="s">
        <v>4099</v>
      </c>
      <c r="U724" s="2" t="s">
        <v>507</v>
      </c>
    </row>
    <row r="725" spans="1:21" s="2" customFormat="1" ht="28.5" customHeight="1" x14ac:dyDescent="0.2">
      <c r="A725" s="2" t="s">
        <v>4101</v>
      </c>
      <c r="B725" s="2" t="s">
        <v>665</v>
      </c>
      <c r="C725" s="2" t="s">
        <v>3200</v>
      </c>
      <c r="D725" s="2" t="s">
        <v>170</v>
      </c>
      <c r="E725" s="3" t="s">
        <v>4102</v>
      </c>
      <c r="F725" s="2">
        <v>7067452111</v>
      </c>
      <c r="G725" s="2">
        <v>7064396885</v>
      </c>
      <c r="I725" s="2">
        <v>1</v>
      </c>
      <c r="K725" s="2" t="s">
        <v>13</v>
      </c>
      <c r="L725" s="61" t="s">
        <v>4100</v>
      </c>
      <c r="M725" s="2" t="s">
        <v>4103</v>
      </c>
      <c r="O725" s="2" t="s">
        <v>4098</v>
      </c>
      <c r="P725" s="2" t="s">
        <v>124</v>
      </c>
      <c r="Q725" s="2">
        <v>30512</v>
      </c>
      <c r="R725" s="2">
        <v>175</v>
      </c>
      <c r="U725" s="2" t="s">
        <v>337</v>
      </c>
    </row>
    <row r="726" spans="1:21" s="2" customFormat="1" ht="28.5" customHeight="1" x14ac:dyDescent="0.2">
      <c r="A726" s="2" t="s">
        <v>4104</v>
      </c>
      <c r="B726" s="2" t="s">
        <v>369</v>
      </c>
      <c r="C726" s="2" t="s">
        <v>4105</v>
      </c>
      <c r="D726" s="2" t="s">
        <v>585</v>
      </c>
      <c r="E726" s="3"/>
      <c r="F726" s="2">
        <v>7707991800</v>
      </c>
      <c r="G726" s="2">
        <v>7707991800</v>
      </c>
      <c r="I726" s="2">
        <v>1</v>
      </c>
      <c r="K726" s="2" t="s">
        <v>35</v>
      </c>
      <c r="L726" s="61" t="s">
        <v>4106</v>
      </c>
      <c r="M726" s="2" t="s">
        <v>4107</v>
      </c>
      <c r="O726" s="2" t="s">
        <v>2077</v>
      </c>
      <c r="P726" s="2" t="s">
        <v>124</v>
      </c>
      <c r="Q726" s="2">
        <v>30080</v>
      </c>
      <c r="R726" s="2">
        <v>120</v>
      </c>
      <c r="S726" s="2" t="s">
        <v>4108</v>
      </c>
      <c r="U726" s="2" t="s">
        <v>4109</v>
      </c>
    </row>
    <row r="727" spans="1:21" s="2" customFormat="1" ht="28.5" customHeight="1" x14ac:dyDescent="0.2">
      <c r="A727" s="2" t="s">
        <v>4104</v>
      </c>
      <c r="B727" s="2" t="s">
        <v>4110</v>
      </c>
      <c r="C727" s="2" t="s">
        <v>4111</v>
      </c>
      <c r="D727" s="2" t="s">
        <v>249</v>
      </c>
      <c r="E727" s="3"/>
      <c r="F727" s="2">
        <v>7707991800</v>
      </c>
      <c r="G727" s="2">
        <v>7707991800</v>
      </c>
      <c r="I727" s="2">
        <v>1</v>
      </c>
      <c r="J727" s="2" t="s">
        <v>83</v>
      </c>
      <c r="K727" s="2" t="s">
        <v>13</v>
      </c>
      <c r="L727" s="61" t="s">
        <v>4112</v>
      </c>
      <c r="M727" s="2" t="s">
        <v>4107</v>
      </c>
      <c r="O727" s="2" t="s">
        <v>2077</v>
      </c>
      <c r="P727" s="2" t="s">
        <v>124</v>
      </c>
      <c r="Q727" s="2">
        <v>30080</v>
      </c>
      <c r="R727" s="2">
        <v>120</v>
      </c>
      <c r="S727" s="2" t="s">
        <v>4108</v>
      </c>
      <c r="U727" s="2" t="s">
        <v>4109</v>
      </c>
    </row>
    <row r="728" spans="1:21" s="2" customFormat="1" ht="28.5" customHeight="1" x14ac:dyDescent="0.2">
      <c r="A728" s="2" t="s">
        <v>4113</v>
      </c>
      <c r="B728" s="2" t="s">
        <v>4114</v>
      </c>
      <c r="C728" s="2" t="s">
        <v>4115</v>
      </c>
      <c r="D728" s="2" t="s">
        <v>259</v>
      </c>
      <c r="E728" s="3"/>
      <c r="F728" s="2">
        <v>7703587211</v>
      </c>
      <c r="G728" s="2">
        <v>7703587211</v>
      </c>
      <c r="I728" s="2">
        <v>1</v>
      </c>
      <c r="K728" s="2" t="s">
        <v>35</v>
      </c>
      <c r="L728" s="61" t="s">
        <v>4116</v>
      </c>
      <c r="M728" s="2" t="s">
        <v>4117</v>
      </c>
      <c r="O728" s="2" t="s">
        <v>4118</v>
      </c>
      <c r="P728" s="2" t="s">
        <v>124</v>
      </c>
      <c r="Q728" s="2">
        <v>30204</v>
      </c>
      <c r="R728" s="2">
        <v>320</v>
      </c>
      <c r="S728" s="2" t="s">
        <v>4119</v>
      </c>
      <c r="U728" s="2" t="s">
        <v>854</v>
      </c>
    </row>
    <row r="729" spans="1:21" s="2" customFormat="1" ht="28.5" customHeight="1" x14ac:dyDescent="0.2">
      <c r="A729" s="2" t="s">
        <v>4113</v>
      </c>
      <c r="B729" s="2" t="s">
        <v>846</v>
      </c>
      <c r="C729" s="2" t="s">
        <v>2621</v>
      </c>
      <c r="D729" s="2" t="s">
        <v>218</v>
      </c>
      <c r="E729" s="3"/>
      <c r="F729" s="2">
        <v>7703587211</v>
      </c>
      <c r="G729" s="2">
        <v>7703587211</v>
      </c>
      <c r="I729" s="2">
        <v>1</v>
      </c>
      <c r="J729" s="2" t="s">
        <v>83</v>
      </c>
      <c r="K729" s="2" t="s">
        <v>13</v>
      </c>
      <c r="L729" s="61" t="s">
        <v>4120</v>
      </c>
      <c r="M729" s="2" t="s">
        <v>4117</v>
      </c>
      <c r="O729" s="2" t="s">
        <v>4118</v>
      </c>
      <c r="P729" s="2" t="s">
        <v>124</v>
      </c>
      <c r="Q729" s="2">
        <v>30204</v>
      </c>
      <c r="R729" s="2">
        <v>320</v>
      </c>
      <c r="S729" s="2" t="s">
        <v>4119</v>
      </c>
      <c r="U729" s="2" t="s">
        <v>854</v>
      </c>
    </row>
    <row r="730" spans="1:21" s="2" customFormat="1" ht="28.5" customHeight="1" x14ac:dyDescent="0.2">
      <c r="A730" s="2" t="s">
        <v>4121</v>
      </c>
      <c r="B730" s="2" t="s">
        <v>2151</v>
      </c>
      <c r="C730" s="2" t="s">
        <v>919</v>
      </c>
      <c r="D730" s="2" t="s">
        <v>585</v>
      </c>
      <c r="E730" s="3"/>
      <c r="F730" s="2">
        <v>6789454224</v>
      </c>
      <c r="G730" s="2">
        <v>6789454224</v>
      </c>
      <c r="I730" s="2">
        <v>1</v>
      </c>
      <c r="K730" s="2" t="s">
        <v>62</v>
      </c>
      <c r="L730" s="61" t="s">
        <v>4122</v>
      </c>
      <c r="M730" s="2" t="s">
        <v>4123</v>
      </c>
      <c r="O730" s="2" t="s">
        <v>2465</v>
      </c>
      <c r="P730" s="2" t="s">
        <v>124</v>
      </c>
      <c r="Q730" s="2">
        <v>30168</v>
      </c>
      <c r="R730" s="2">
        <v>1500</v>
      </c>
      <c r="S730" s="2" t="s">
        <v>4124</v>
      </c>
      <c r="U730" s="2" t="s">
        <v>1433</v>
      </c>
    </row>
    <row r="731" spans="1:21" s="2" customFormat="1" ht="28.5" customHeight="1" x14ac:dyDescent="0.2">
      <c r="A731" s="2" t="s">
        <v>4125</v>
      </c>
      <c r="B731" s="2" t="s">
        <v>1112</v>
      </c>
      <c r="C731" s="2" t="s">
        <v>4126</v>
      </c>
      <c r="D731" s="2" t="s">
        <v>585</v>
      </c>
      <c r="E731" s="3"/>
      <c r="F731" s="2">
        <v>4043275820</v>
      </c>
      <c r="G731" s="2">
        <v>4043275820</v>
      </c>
      <c r="I731" s="2">
        <v>1</v>
      </c>
      <c r="K731" s="2" t="s">
        <v>35</v>
      </c>
      <c r="L731" s="61" t="s">
        <v>4127</v>
      </c>
      <c r="M731" s="2" t="s">
        <v>4128</v>
      </c>
      <c r="O731" s="2" t="s">
        <v>1146</v>
      </c>
      <c r="P731" s="2" t="s">
        <v>124</v>
      </c>
      <c r="Q731" s="2">
        <v>30030</v>
      </c>
      <c r="R731" s="2">
        <v>120</v>
      </c>
      <c r="S731" s="2" t="s">
        <v>4129</v>
      </c>
      <c r="U731" s="2" t="s">
        <v>1155</v>
      </c>
    </row>
    <row r="732" spans="1:21" s="2" customFormat="1" ht="28.5" customHeight="1" x14ac:dyDescent="0.2">
      <c r="A732" s="2" t="s">
        <v>4125</v>
      </c>
      <c r="B732" s="2" t="s">
        <v>583</v>
      </c>
      <c r="C732" s="2" t="s">
        <v>4130</v>
      </c>
      <c r="D732" s="2" t="s">
        <v>4131</v>
      </c>
      <c r="E732" s="3"/>
      <c r="F732" s="2">
        <v>4043275820</v>
      </c>
      <c r="G732" s="2">
        <v>4043275820</v>
      </c>
      <c r="I732" s="2">
        <v>1</v>
      </c>
      <c r="J732" s="2" t="s">
        <v>83</v>
      </c>
      <c r="K732" s="2" t="s">
        <v>13</v>
      </c>
      <c r="L732" s="61" t="s">
        <v>4132</v>
      </c>
      <c r="M732" s="2" t="s">
        <v>4128</v>
      </c>
      <c r="O732" s="2" t="s">
        <v>1146</v>
      </c>
      <c r="P732" s="2" t="s">
        <v>124</v>
      </c>
      <c r="Q732" s="2">
        <v>30030</v>
      </c>
      <c r="R732" s="2">
        <v>120</v>
      </c>
      <c r="S732" s="2" t="s">
        <v>4129</v>
      </c>
      <c r="U732" s="2" t="s">
        <v>1155</v>
      </c>
    </row>
    <row r="733" spans="1:21" s="2" customFormat="1" ht="28.5" customHeight="1" x14ac:dyDescent="0.2">
      <c r="A733" s="2" t="s">
        <v>4133</v>
      </c>
      <c r="B733" s="2" t="s">
        <v>4134</v>
      </c>
      <c r="C733" s="2" t="s">
        <v>4135</v>
      </c>
      <c r="D733" s="2" t="s">
        <v>585</v>
      </c>
      <c r="E733" s="3"/>
      <c r="F733" s="2">
        <v>4045277200</v>
      </c>
      <c r="G733" s="2">
        <v>4045277200</v>
      </c>
      <c r="H733" s="2">
        <v>1673</v>
      </c>
      <c r="I733" s="2">
        <v>1</v>
      </c>
      <c r="K733" s="2" t="s">
        <v>13</v>
      </c>
      <c r="L733" s="61" t="s">
        <v>4136</v>
      </c>
      <c r="M733" s="2" t="s">
        <v>4137</v>
      </c>
      <c r="O733" s="2" t="s">
        <v>123</v>
      </c>
      <c r="P733" s="2" t="s">
        <v>124</v>
      </c>
      <c r="Q733" s="2">
        <v>30303</v>
      </c>
      <c r="R733" s="2">
        <v>217</v>
      </c>
      <c r="S733" s="2" t="s">
        <v>4138</v>
      </c>
      <c r="U733" s="2" t="s">
        <v>698</v>
      </c>
    </row>
    <row r="734" spans="1:21" s="2" customFormat="1" ht="28.5" customHeight="1" x14ac:dyDescent="0.2">
      <c r="A734" s="2" t="s">
        <v>4139</v>
      </c>
      <c r="B734" s="2" t="s">
        <v>236</v>
      </c>
      <c r="C734" s="2" t="s">
        <v>4140</v>
      </c>
      <c r="D734" s="2" t="s">
        <v>170</v>
      </c>
      <c r="E734" s="3"/>
      <c r="F734" s="2">
        <v>7708499400</v>
      </c>
      <c r="G734" s="2">
        <v>7708499400</v>
      </c>
      <c r="H734" s="2">
        <v>130</v>
      </c>
      <c r="I734" s="2">
        <v>1</v>
      </c>
      <c r="K734" s="2" t="s">
        <v>13</v>
      </c>
      <c r="L734" s="61" t="s">
        <v>4141</v>
      </c>
      <c r="M734" s="2" t="s">
        <v>4142</v>
      </c>
      <c r="O734" s="2" t="s">
        <v>151</v>
      </c>
      <c r="P734" s="2" t="s">
        <v>124</v>
      </c>
      <c r="Q734" s="2">
        <v>30071</v>
      </c>
      <c r="R734" s="2">
        <v>125</v>
      </c>
      <c r="S734" s="2" t="s">
        <v>4143</v>
      </c>
      <c r="U734" s="2" t="s">
        <v>227</v>
      </c>
    </row>
    <row r="735" spans="1:21" s="2" customFormat="1" ht="28.5" customHeight="1" x14ac:dyDescent="0.2">
      <c r="A735" s="2" t="s">
        <v>4144</v>
      </c>
      <c r="B735" s="2" t="s">
        <v>1842</v>
      </c>
      <c r="C735" s="2" t="s">
        <v>391</v>
      </c>
      <c r="D735" s="2" t="s">
        <v>259</v>
      </c>
      <c r="E735" s="3"/>
      <c r="F735" s="2">
        <v>7068664016</v>
      </c>
      <c r="G735" s="2">
        <v>7068664016</v>
      </c>
      <c r="I735" s="2">
        <v>1</v>
      </c>
      <c r="K735" s="2" t="s">
        <v>35</v>
      </c>
      <c r="L735" s="61" t="s">
        <v>4145</v>
      </c>
      <c r="M735" s="2" t="s">
        <v>4146</v>
      </c>
      <c r="O735" s="2" t="s">
        <v>4147</v>
      </c>
      <c r="P735" s="2" t="s">
        <v>124</v>
      </c>
      <c r="Q735" s="2">
        <v>30741</v>
      </c>
      <c r="R735" s="2">
        <v>120</v>
      </c>
      <c r="S735" s="2" t="s">
        <v>4148</v>
      </c>
      <c r="U735" s="2" t="s">
        <v>1519</v>
      </c>
    </row>
    <row r="736" spans="1:21" s="2" customFormat="1" ht="28.5" customHeight="1" x14ac:dyDescent="0.2">
      <c r="A736" s="2" t="s">
        <v>4144</v>
      </c>
      <c r="B736" s="2" t="s">
        <v>1779</v>
      </c>
      <c r="C736" s="2" t="s">
        <v>4149</v>
      </c>
      <c r="D736" s="2" t="s">
        <v>4150</v>
      </c>
      <c r="E736" s="3"/>
      <c r="F736" s="2">
        <v>7068664016</v>
      </c>
      <c r="G736" s="2">
        <v>7068664016</v>
      </c>
      <c r="I736" s="2">
        <v>1</v>
      </c>
      <c r="J736" s="2" t="s">
        <v>83</v>
      </c>
      <c r="K736" s="2" t="s">
        <v>13</v>
      </c>
      <c r="L736" s="61" t="s">
        <v>4151</v>
      </c>
      <c r="M736" s="2" t="s">
        <v>4146</v>
      </c>
      <c r="O736" s="2" t="s">
        <v>4147</v>
      </c>
      <c r="P736" s="2" t="s">
        <v>124</v>
      </c>
      <c r="Q736" s="2">
        <v>30741</v>
      </c>
      <c r="R736" s="2">
        <v>120</v>
      </c>
      <c r="S736" s="2" t="s">
        <v>4148</v>
      </c>
      <c r="U736" s="2" t="s">
        <v>1519</v>
      </c>
    </row>
    <row r="737" spans="1:21" s="2" customFormat="1" ht="28.5" customHeight="1" x14ac:dyDescent="0.2">
      <c r="A737" s="2" t="s">
        <v>4152</v>
      </c>
      <c r="B737" s="2" t="s">
        <v>4153</v>
      </c>
      <c r="C737" s="2" t="s">
        <v>4154</v>
      </c>
      <c r="D737" s="2" t="s">
        <v>186</v>
      </c>
      <c r="E737" s="3"/>
      <c r="F737" s="2">
        <v>9125378011</v>
      </c>
      <c r="I737" s="2">
        <v>1</v>
      </c>
      <c r="K737" s="2" t="s">
        <v>13</v>
      </c>
      <c r="L737" s="61" t="s">
        <v>4155</v>
      </c>
      <c r="M737" s="2" t="s">
        <v>4156</v>
      </c>
      <c r="O737" s="2" t="s">
        <v>3696</v>
      </c>
      <c r="P737" s="2" t="s">
        <v>124</v>
      </c>
      <c r="Q737" s="2">
        <v>30474</v>
      </c>
      <c r="R737" s="2">
        <v>320</v>
      </c>
      <c r="S737" s="2">
        <v>61100000</v>
      </c>
      <c r="T737" s="2" t="s">
        <v>4157</v>
      </c>
      <c r="U737" s="2" t="s">
        <v>4158</v>
      </c>
    </row>
    <row r="738" spans="1:21" s="2" customFormat="1" ht="28.5" customHeight="1" x14ac:dyDescent="0.2">
      <c r="A738" s="2" t="s">
        <v>4159</v>
      </c>
      <c r="B738" s="2" t="s">
        <v>954</v>
      </c>
      <c r="C738" s="2" t="s">
        <v>4160</v>
      </c>
      <c r="D738" s="2" t="s">
        <v>451</v>
      </c>
      <c r="E738" s="3"/>
      <c r="F738" s="2">
        <v>7709512211</v>
      </c>
      <c r="G738" s="2">
        <v>7709512211</v>
      </c>
      <c r="I738" s="2">
        <v>1</v>
      </c>
      <c r="K738" s="2" t="s">
        <v>35</v>
      </c>
      <c r="L738" s="61" t="s">
        <v>4161</v>
      </c>
      <c r="M738" s="2" t="s">
        <v>4162</v>
      </c>
      <c r="O738" s="2" t="s">
        <v>1045</v>
      </c>
      <c r="P738" s="2" t="s">
        <v>124</v>
      </c>
      <c r="Q738" s="2">
        <v>30067</v>
      </c>
      <c r="R738" s="2">
        <v>117</v>
      </c>
      <c r="S738" s="2" t="s">
        <v>263</v>
      </c>
      <c r="U738" s="2" t="s">
        <v>690</v>
      </c>
    </row>
    <row r="739" spans="1:21" s="2" customFormat="1" ht="28.5" customHeight="1" x14ac:dyDescent="0.2">
      <c r="A739" s="2" t="s">
        <v>4159</v>
      </c>
      <c r="B739" s="2" t="s">
        <v>296</v>
      </c>
      <c r="C739" s="2" t="s">
        <v>4021</v>
      </c>
      <c r="D739" s="2" t="s">
        <v>3364</v>
      </c>
      <c r="E739" s="3"/>
      <c r="F739" s="2">
        <v>7709512211</v>
      </c>
      <c r="G739" s="2">
        <v>7709512211</v>
      </c>
      <c r="I739" s="2">
        <v>1</v>
      </c>
      <c r="K739" s="2" t="s">
        <v>13</v>
      </c>
      <c r="L739" s="61" t="s">
        <v>4163</v>
      </c>
      <c r="M739" s="2" t="s">
        <v>4162</v>
      </c>
      <c r="O739" s="2" t="s">
        <v>1045</v>
      </c>
      <c r="P739" s="2" t="s">
        <v>124</v>
      </c>
      <c r="Q739" s="2">
        <v>30067</v>
      </c>
      <c r="R739" s="2">
        <v>117</v>
      </c>
      <c r="S739" s="2" t="s">
        <v>263</v>
      </c>
      <c r="U739" s="2" t="s">
        <v>690</v>
      </c>
    </row>
    <row r="740" spans="1:21" s="2" customFormat="1" ht="28.5" customHeight="1" x14ac:dyDescent="0.2">
      <c r="A740" s="2" t="s">
        <v>4164</v>
      </c>
      <c r="B740" s="2" t="s">
        <v>4165</v>
      </c>
      <c r="C740" s="2" t="s">
        <v>391</v>
      </c>
      <c r="D740" s="2" t="s">
        <v>451</v>
      </c>
      <c r="E740" s="3"/>
      <c r="F740" s="2">
        <v>7063228204</v>
      </c>
      <c r="G740" s="2">
        <v>7063228204</v>
      </c>
      <c r="I740" s="2">
        <v>1</v>
      </c>
      <c r="K740" s="2" t="s">
        <v>35</v>
      </c>
      <c r="L740" s="61" t="s">
        <v>4166</v>
      </c>
      <c r="M740" s="2" t="s">
        <v>4167</v>
      </c>
      <c r="O740" s="2" t="s">
        <v>2603</v>
      </c>
      <c r="P740" s="2" t="s">
        <v>124</v>
      </c>
      <c r="Q740" s="2">
        <v>31901</v>
      </c>
      <c r="R740" s="2">
        <v>140</v>
      </c>
      <c r="S740" s="2" t="s">
        <v>4168</v>
      </c>
      <c r="U740" s="2" t="s">
        <v>4169</v>
      </c>
    </row>
    <row r="741" spans="1:21" s="2" customFormat="1" ht="28.5" customHeight="1" x14ac:dyDescent="0.2">
      <c r="A741" s="2" t="s">
        <v>4164</v>
      </c>
      <c r="B741" s="2" t="s">
        <v>265</v>
      </c>
      <c r="C741" s="2" t="s">
        <v>4170</v>
      </c>
      <c r="D741" s="2" t="s">
        <v>4171</v>
      </c>
      <c r="E741" s="3"/>
      <c r="F741" s="2">
        <v>7063228204</v>
      </c>
      <c r="G741" s="2">
        <v>7063228204</v>
      </c>
      <c r="I741" s="2">
        <v>1</v>
      </c>
      <c r="J741" s="2" t="s">
        <v>83</v>
      </c>
      <c r="K741" s="2" t="s">
        <v>13</v>
      </c>
      <c r="L741" s="61" t="s">
        <v>4172</v>
      </c>
      <c r="M741" s="2" t="s">
        <v>4167</v>
      </c>
      <c r="O741" s="2" t="s">
        <v>2603</v>
      </c>
      <c r="P741" s="2" t="s">
        <v>124</v>
      </c>
      <c r="Q741" s="2">
        <v>31901</v>
      </c>
      <c r="R741" s="2">
        <v>140</v>
      </c>
      <c r="S741" s="2" t="s">
        <v>4168</v>
      </c>
      <c r="U741" s="2" t="s">
        <v>4169</v>
      </c>
    </row>
    <row r="742" spans="1:21" s="2" customFormat="1" ht="28.5" customHeight="1" x14ac:dyDescent="0.2">
      <c r="A742" s="2" t="s">
        <v>4173</v>
      </c>
      <c r="B742" s="2" t="s">
        <v>184</v>
      </c>
      <c r="C742" s="2" t="s">
        <v>4174</v>
      </c>
      <c r="D742" s="2" t="s">
        <v>186</v>
      </c>
      <c r="E742" s="3"/>
      <c r="F742" s="2">
        <v>4045593200</v>
      </c>
      <c r="I742" s="2">
        <v>1</v>
      </c>
      <c r="K742" s="2" t="s">
        <v>35</v>
      </c>
      <c r="L742" s="61" t="s">
        <v>4175</v>
      </c>
      <c r="M742" s="2" t="s">
        <v>4176</v>
      </c>
      <c r="O742" s="2" t="s">
        <v>4177</v>
      </c>
      <c r="P742" s="2" t="s">
        <v>124</v>
      </c>
      <c r="Q742" s="2">
        <v>30122</v>
      </c>
      <c r="R742" s="2">
        <v>450</v>
      </c>
      <c r="S742" s="2">
        <v>33.9</v>
      </c>
      <c r="T742" s="2" t="s">
        <v>4178</v>
      </c>
      <c r="U742" s="2" t="s">
        <v>2071</v>
      </c>
    </row>
    <row r="743" spans="1:21" s="2" customFormat="1" ht="28.5" customHeight="1" x14ac:dyDescent="0.2">
      <c r="A743" s="2" t="s">
        <v>4173</v>
      </c>
      <c r="B743" s="2" t="s">
        <v>1372</v>
      </c>
      <c r="C743" s="2" t="s">
        <v>4179</v>
      </c>
      <c r="D743" s="2" t="s">
        <v>186</v>
      </c>
      <c r="E743" s="3"/>
      <c r="F743" s="2">
        <v>4045593200</v>
      </c>
      <c r="I743" s="2">
        <v>1</v>
      </c>
      <c r="J743" s="2" t="s">
        <v>83</v>
      </c>
      <c r="K743" s="2" t="s">
        <v>13</v>
      </c>
      <c r="L743" s="61" t="s">
        <v>4180</v>
      </c>
      <c r="M743" s="2" t="s">
        <v>4176</v>
      </c>
      <c r="O743" s="2" t="s">
        <v>4177</v>
      </c>
      <c r="P743" s="2" t="s">
        <v>124</v>
      </c>
      <c r="Q743" s="2">
        <v>30122</v>
      </c>
      <c r="R743" s="2">
        <v>450</v>
      </c>
      <c r="S743" s="2">
        <v>33.9</v>
      </c>
      <c r="T743" s="2" t="s">
        <v>4178</v>
      </c>
      <c r="U743" s="2" t="s">
        <v>2071</v>
      </c>
    </row>
    <row r="744" spans="1:21" s="2" customFormat="1" ht="28.5" customHeight="1" x14ac:dyDescent="0.2">
      <c r="A744" s="2" t="s">
        <v>4181</v>
      </c>
      <c r="B744" s="2" t="s">
        <v>4182</v>
      </c>
      <c r="C744" s="2" t="s">
        <v>4183</v>
      </c>
      <c r="D744" s="2" t="s">
        <v>4184</v>
      </c>
      <c r="E744" s="3"/>
      <c r="F744" s="2">
        <v>4042602477</v>
      </c>
      <c r="I744" s="2">
        <v>1</v>
      </c>
      <c r="K744" s="2" t="s">
        <v>62</v>
      </c>
      <c r="L744" s="61" t="s">
        <v>4185</v>
      </c>
      <c r="M744" s="2" t="s">
        <v>4186</v>
      </c>
      <c r="O744" s="2" t="s">
        <v>123</v>
      </c>
      <c r="P744" s="2" t="s">
        <v>124</v>
      </c>
      <c r="Q744" s="2">
        <v>30303</v>
      </c>
      <c r="R744" s="2">
        <v>489</v>
      </c>
      <c r="S744" s="2">
        <v>30.3</v>
      </c>
      <c r="T744" s="2" t="s">
        <v>4187</v>
      </c>
      <c r="U744" s="2" t="s">
        <v>4188</v>
      </c>
    </row>
    <row r="745" spans="1:21" s="2" customFormat="1" ht="28.5" customHeight="1" x14ac:dyDescent="0.2">
      <c r="A745" s="2" t="s">
        <v>4189</v>
      </c>
      <c r="B745" s="2" t="s">
        <v>1405</v>
      </c>
      <c r="C745" s="2" t="s">
        <v>4190</v>
      </c>
      <c r="D745" s="2" t="s">
        <v>585</v>
      </c>
      <c r="E745" s="3"/>
      <c r="F745" s="2">
        <v>4048762700</v>
      </c>
      <c r="G745" s="2">
        <v>4048762700</v>
      </c>
      <c r="I745" s="2">
        <v>1</v>
      </c>
      <c r="K745" s="2" t="s">
        <v>13</v>
      </c>
      <c r="L745" s="61" t="s">
        <v>4191</v>
      </c>
      <c r="M745" s="2" t="s">
        <v>4192</v>
      </c>
      <c r="O745" s="2" t="s">
        <v>123</v>
      </c>
      <c r="P745" s="2" t="s">
        <v>124</v>
      </c>
      <c r="Q745" s="2">
        <v>30326</v>
      </c>
      <c r="R745" s="2">
        <v>180</v>
      </c>
      <c r="S745" s="2" t="s">
        <v>4193</v>
      </c>
      <c r="U745" s="2" t="s">
        <v>1584</v>
      </c>
    </row>
    <row r="746" spans="1:21" s="2" customFormat="1" ht="28.5" customHeight="1" x14ac:dyDescent="0.2">
      <c r="A746" s="2" t="s">
        <v>4194</v>
      </c>
      <c r="B746" s="2" t="s">
        <v>285</v>
      </c>
      <c r="C746" s="2" t="s">
        <v>4195</v>
      </c>
      <c r="D746" s="2" t="s">
        <v>4196</v>
      </c>
      <c r="E746" s="3"/>
      <c r="F746" s="2">
        <v>7704497800</v>
      </c>
      <c r="G746" s="2">
        <v>7704497800</v>
      </c>
      <c r="I746" s="2">
        <v>1</v>
      </c>
      <c r="K746" s="2" t="s">
        <v>62</v>
      </c>
      <c r="L746" s="61" t="s">
        <v>4197</v>
      </c>
      <c r="M746" s="2" t="s">
        <v>4198</v>
      </c>
      <c r="O746" s="2" t="s">
        <v>151</v>
      </c>
      <c r="P746" s="2" t="s">
        <v>124</v>
      </c>
      <c r="Q746" s="2">
        <v>30092</v>
      </c>
      <c r="R746" s="2">
        <v>400</v>
      </c>
      <c r="S746" s="2" t="s">
        <v>2401</v>
      </c>
      <c r="U746" s="2" t="s">
        <v>4199</v>
      </c>
    </row>
    <row r="747" spans="1:21" s="2" customFormat="1" ht="28.5" customHeight="1" x14ac:dyDescent="0.2">
      <c r="A747" s="2" t="s">
        <v>4200</v>
      </c>
      <c r="B747" s="2" t="s">
        <v>4201</v>
      </c>
      <c r="C747" s="2" t="s">
        <v>4202</v>
      </c>
      <c r="D747" s="2" t="s">
        <v>4203</v>
      </c>
      <c r="E747" s="3" t="s">
        <v>4204</v>
      </c>
      <c r="F747" s="2">
        <v>4787528400</v>
      </c>
      <c r="G747" s="2">
        <v>8606853713</v>
      </c>
      <c r="I747" s="2">
        <v>1</v>
      </c>
      <c r="K747" s="2" t="s">
        <v>13</v>
      </c>
      <c r="L747" s="61" t="s">
        <v>4205</v>
      </c>
      <c r="M747" s="2" t="s">
        <v>4206</v>
      </c>
      <c r="O747" s="2" t="s">
        <v>1590</v>
      </c>
      <c r="P747" s="2" t="s">
        <v>124</v>
      </c>
      <c r="Q747" s="2">
        <v>31210</v>
      </c>
      <c r="R747" s="2">
        <v>375</v>
      </c>
      <c r="U747" s="2" t="s">
        <v>568</v>
      </c>
    </row>
    <row r="748" spans="1:21" s="2" customFormat="1" ht="28.5" customHeight="1" x14ac:dyDescent="0.2">
      <c r="A748" s="2" t="s">
        <v>4207</v>
      </c>
      <c r="B748" s="2" t="s">
        <v>93</v>
      </c>
      <c r="C748" s="2" t="s">
        <v>4174</v>
      </c>
      <c r="D748" s="2" t="s">
        <v>120</v>
      </c>
      <c r="E748" s="3"/>
      <c r="F748" s="2">
        <v>4047334200</v>
      </c>
      <c r="G748" s="2">
        <v>4047334334</v>
      </c>
      <c r="I748" s="2">
        <v>2</v>
      </c>
      <c r="K748" s="2" t="s">
        <v>7</v>
      </c>
      <c r="L748" s="60" t="s">
        <v>4208</v>
      </c>
      <c r="M748" s="2" t="s">
        <v>4209</v>
      </c>
      <c r="O748" s="2" t="s">
        <v>123</v>
      </c>
      <c r="P748" s="2" t="s">
        <v>124</v>
      </c>
      <c r="Q748" s="2">
        <v>30309</v>
      </c>
      <c r="R748" s="2">
        <v>750</v>
      </c>
      <c r="U748" s="2" t="s">
        <v>4210</v>
      </c>
    </row>
    <row r="749" spans="1:21" s="2" customFormat="1" ht="28.5" customHeight="1" x14ac:dyDescent="0.2">
      <c r="A749" s="2" t="s">
        <v>4207</v>
      </c>
      <c r="B749" s="2" t="s">
        <v>2702</v>
      </c>
      <c r="C749" s="2" t="s">
        <v>1325</v>
      </c>
      <c r="D749" s="2" t="s">
        <v>120</v>
      </c>
      <c r="E749" s="3"/>
      <c r="F749" s="2">
        <v>4047334200</v>
      </c>
      <c r="G749" s="2">
        <v>4047334334</v>
      </c>
      <c r="I749" s="2">
        <v>1</v>
      </c>
      <c r="J749" s="2" t="s">
        <v>83</v>
      </c>
      <c r="K749" s="2" t="s">
        <v>13</v>
      </c>
      <c r="L749" s="61" t="s">
        <v>4211</v>
      </c>
      <c r="M749" s="2" t="s">
        <v>4209</v>
      </c>
      <c r="O749" s="2" t="s">
        <v>123</v>
      </c>
      <c r="P749" s="2" t="s">
        <v>124</v>
      </c>
      <c r="Q749" s="2">
        <v>30309</v>
      </c>
      <c r="R749" s="2">
        <v>750</v>
      </c>
      <c r="U749" s="2" t="s">
        <v>4210</v>
      </c>
    </row>
    <row r="750" spans="1:21" s="2" customFormat="1" ht="28.5" customHeight="1" x14ac:dyDescent="0.2">
      <c r="A750" s="2" t="s">
        <v>4212</v>
      </c>
      <c r="B750" s="2" t="s">
        <v>4213</v>
      </c>
      <c r="C750" s="2" t="s">
        <v>4214</v>
      </c>
      <c r="D750" s="2" t="s">
        <v>4215</v>
      </c>
      <c r="E750" s="3" t="s">
        <v>4216</v>
      </c>
      <c r="F750" s="2">
        <v>6788386000</v>
      </c>
      <c r="G750" s="2">
        <v>4787388510</v>
      </c>
      <c r="I750" s="2">
        <v>1</v>
      </c>
      <c r="K750" s="2" t="s">
        <v>13</v>
      </c>
      <c r="L750" s="61" t="s">
        <v>4217</v>
      </c>
      <c r="M750" s="2" t="s">
        <v>4218</v>
      </c>
      <c r="O750" s="2" t="s">
        <v>2465</v>
      </c>
      <c r="P750" s="2" t="s">
        <v>124</v>
      </c>
      <c r="Q750" s="2">
        <v>30168</v>
      </c>
      <c r="R750" s="2">
        <v>750</v>
      </c>
      <c r="S750" s="2" t="s">
        <v>327</v>
      </c>
      <c r="T750" s="2" t="s">
        <v>4219</v>
      </c>
      <c r="U750" s="2" t="s">
        <v>1606</v>
      </c>
    </row>
    <row r="751" spans="1:21" s="2" customFormat="1" ht="28.5" customHeight="1" x14ac:dyDescent="0.2">
      <c r="A751" s="2" t="s">
        <v>4220</v>
      </c>
      <c r="B751" s="2" t="s">
        <v>93</v>
      </c>
      <c r="C751" s="2" t="s">
        <v>4221</v>
      </c>
      <c r="D751" s="2" t="s">
        <v>4222</v>
      </c>
      <c r="E751" s="3" t="s">
        <v>4223</v>
      </c>
      <c r="F751" s="2">
        <v>4043521680</v>
      </c>
      <c r="G751" s="2">
        <v>4046058621</v>
      </c>
      <c r="I751" s="2">
        <v>1</v>
      </c>
      <c r="K751" s="2" t="s">
        <v>13</v>
      </c>
      <c r="L751" s="61" t="s">
        <v>4224</v>
      </c>
      <c r="M751" s="2" t="s">
        <v>4225</v>
      </c>
      <c r="O751" s="2" t="s">
        <v>123</v>
      </c>
      <c r="P751" s="2" t="s">
        <v>124</v>
      </c>
      <c r="Q751" s="2">
        <v>30318</v>
      </c>
      <c r="R751" s="2">
        <v>2000</v>
      </c>
      <c r="S751" s="2" t="s">
        <v>4226</v>
      </c>
      <c r="T751" s="2" t="s">
        <v>4227</v>
      </c>
      <c r="U751" s="2" t="s">
        <v>4228</v>
      </c>
    </row>
    <row r="752" spans="1:21" ht="15" customHeight="1" x14ac:dyDescent="0.2">
      <c r="A752" s="2"/>
      <c r="B752" s="2"/>
    </row>
    <row r="753" spans="1:2" ht="15" customHeight="1" x14ac:dyDescent="0.2">
      <c r="A753" s="2"/>
      <c r="B753" s="2"/>
    </row>
    <row r="754" spans="1:2" ht="15" customHeight="1" x14ac:dyDescent="0.2">
      <c r="A754" s="2"/>
      <c r="B754" s="2"/>
    </row>
    <row r="755" spans="1:2" ht="15" customHeight="1" x14ac:dyDescent="0.2">
      <c r="A755" s="2"/>
      <c r="B755" s="2"/>
    </row>
    <row r="756" spans="1:2" ht="15" customHeight="1" x14ac:dyDescent="0.2">
      <c r="A756" s="2"/>
      <c r="B756" s="2"/>
    </row>
    <row r="757" spans="1:2" ht="15" customHeight="1" x14ac:dyDescent="0.2">
      <c r="A757" s="2"/>
      <c r="B757" s="2"/>
    </row>
    <row r="758" spans="1:2" ht="15" customHeight="1" x14ac:dyDescent="0.2">
      <c r="A758" s="2"/>
      <c r="B758" s="2"/>
    </row>
    <row r="759" spans="1:2" ht="15" customHeight="1" x14ac:dyDescent="0.2">
      <c r="A759" s="2"/>
      <c r="B759" s="2"/>
    </row>
    <row r="760" spans="1:2" ht="15" customHeight="1" x14ac:dyDescent="0.2">
      <c r="A760" s="2"/>
      <c r="B760" s="2"/>
    </row>
    <row r="761" spans="1:2" ht="15" customHeight="1" x14ac:dyDescent="0.2">
      <c r="A761" s="2"/>
      <c r="B761" s="2"/>
    </row>
    <row r="762" spans="1:2" ht="15" customHeight="1" x14ac:dyDescent="0.2">
      <c r="A762" s="2"/>
      <c r="B762" s="2"/>
    </row>
    <row r="763" spans="1:2" ht="15" customHeight="1" x14ac:dyDescent="0.2">
      <c r="A763" s="2"/>
      <c r="B763" s="2"/>
    </row>
    <row r="764" spans="1:2" ht="15" customHeight="1" x14ac:dyDescent="0.2">
      <c r="A764" s="2"/>
      <c r="B764" s="2"/>
    </row>
    <row r="765" spans="1:2" ht="15" customHeight="1" x14ac:dyDescent="0.2">
      <c r="A765" s="2"/>
      <c r="B765" s="2"/>
    </row>
    <row r="766" spans="1:2" ht="15" customHeight="1" x14ac:dyDescent="0.2">
      <c r="A766" s="2"/>
      <c r="B766" s="2"/>
    </row>
    <row r="767" spans="1:2" ht="15" customHeight="1" x14ac:dyDescent="0.2">
      <c r="A767" s="2"/>
      <c r="B767" s="2"/>
    </row>
    <row r="768" spans="1:2" ht="15" customHeight="1" x14ac:dyDescent="0.2">
      <c r="A768" s="2"/>
      <c r="B768" s="2"/>
    </row>
    <row r="769" spans="1:2" ht="15" customHeight="1" x14ac:dyDescent="0.2">
      <c r="A769" s="2"/>
      <c r="B769" s="2"/>
    </row>
    <row r="770" spans="1:2" ht="15" customHeight="1" x14ac:dyDescent="0.2">
      <c r="A770" s="2"/>
      <c r="B770" s="2"/>
    </row>
    <row r="771" spans="1:2" ht="15" customHeight="1" x14ac:dyDescent="0.2">
      <c r="A771" s="2"/>
      <c r="B771" s="2"/>
    </row>
    <row r="772" spans="1:2" ht="15" customHeight="1" x14ac:dyDescent="0.2">
      <c r="A772" s="2"/>
      <c r="B772" s="2"/>
    </row>
    <row r="773" spans="1:2" ht="15" customHeight="1" x14ac:dyDescent="0.2">
      <c r="A773" s="2"/>
      <c r="B773" s="2"/>
    </row>
    <row r="774" spans="1:2" ht="15" customHeight="1" x14ac:dyDescent="0.2">
      <c r="A774" s="2"/>
      <c r="B774" s="2"/>
    </row>
    <row r="775" spans="1:2" ht="15" customHeight="1" x14ac:dyDescent="0.2">
      <c r="A775" s="2"/>
      <c r="B775" s="2"/>
    </row>
    <row r="776" spans="1:2" ht="15" customHeight="1" x14ac:dyDescent="0.2">
      <c r="A776" s="2"/>
      <c r="B776" s="2"/>
    </row>
    <row r="777" spans="1:2" ht="15" customHeight="1" x14ac:dyDescent="0.2">
      <c r="A777" s="2"/>
      <c r="B777" s="2"/>
    </row>
  </sheetData>
  <autoFilter ref="A1:AA751" xr:uid="{3A9AD340-188F-4535-907E-F7CCAC440CBB}">
    <sortState xmlns:xlrd2="http://schemas.microsoft.com/office/spreadsheetml/2017/richdata2" ref="A90:U685">
      <sortCondition ref="A1:A751"/>
    </sortState>
  </autoFilter>
  <hyperlinks>
    <hyperlink ref="E236" r:id="rId1" xr:uid="{89760E59-3F48-4955-B950-3604602D5F2D}"/>
    <hyperlink ref="T553" r:id="rId2" xr:uid="{5AC9CD34-BA0C-4C4D-B2F7-EDA29B6E118C}"/>
    <hyperlink ref="T236" r:id="rId3" xr:uid="{E9A3F31C-B395-4D59-87C9-023306547966}"/>
  </hyperlinks>
  <pageMargins left="0.75" right="0.75" top="1" bottom="1" header="0.5" footer="0.5"/>
  <pageSetup paperSize="9" orientation="portrait"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Performance Dashboard</vt:lpstr>
      <vt:lpstr>Opportunity Tracker</vt:lpstr>
      <vt:lpstr>Call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Momar Fall</dc:creator>
  <cp:lastModifiedBy>cbaum</cp:lastModifiedBy>
  <dcterms:created xsi:type="dcterms:W3CDTF">2011-08-30T13:36:55Z</dcterms:created>
  <dcterms:modified xsi:type="dcterms:W3CDTF">2019-04-25T14:44:26Z</dcterms:modified>
</cp:coreProperties>
</file>